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\Desktop\ОТЧЕТЫ по трудоустройству\"/>
    </mc:Choice>
  </mc:AlternateContent>
  <bookViews>
    <workbookView xWindow="0" yWindow="0" windowWidth="19200" windowHeight="10890" activeTab="2"/>
  </bookViews>
  <sheets>
    <sheet name="очно" sheetId="5" r:id="rId1"/>
    <sheet name="заочно" sheetId="6" r:id="rId2"/>
    <sheet name="очно-заочно" sheetId="7" r:id="rId3"/>
  </sheets>
  <calcPr calcId="162913"/>
</workbook>
</file>

<file path=xl/calcChain.xml><?xml version="1.0" encoding="utf-8"?>
<calcChain xmlns="http://schemas.openxmlformats.org/spreadsheetml/2006/main">
  <c r="D83" i="5" l="1"/>
  <c r="E83" i="5"/>
  <c r="D14" i="7" l="1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C14" i="7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B49" i="6"/>
  <c r="BC49" i="6"/>
  <c r="C49" i="6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C83" i="5"/>
</calcChain>
</file>

<file path=xl/sharedStrings.xml><?xml version="1.0" encoding="utf-8"?>
<sst xmlns="http://schemas.openxmlformats.org/spreadsheetml/2006/main" count="459" uniqueCount="113">
  <si>
    <t>человек</t>
  </si>
  <si>
    <t>%</t>
  </si>
  <si>
    <t>Профессии и специальности, по которым имеется риск нетрудоустройства</t>
  </si>
  <si>
    <t>количество человек</t>
  </si>
  <si>
    <t xml:space="preserve">Профессия, специальность </t>
  </si>
  <si>
    <t xml:space="preserve">Из них </t>
  </si>
  <si>
    <t>Из них</t>
  </si>
  <si>
    <t>Выпуск в 2019/20 году</t>
  </si>
  <si>
    <t>инвалидов и лиц с ОВЗ</t>
  </si>
  <si>
    <t>Фактически трудоустроенные выпускники в 2020 году</t>
  </si>
  <si>
    <t xml:space="preserve">Планируют продолжить обучение 
(прогноз) 
</t>
  </si>
  <si>
    <t>Прочее (указать причину) (факт)</t>
  </si>
  <si>
    <t>Прочее (указать причину) (прогноз)</t>
  </si>
  <si>
    <t>Риск нетрудоустройства
 (факт)</t>
  </si>
  <si>
    <t>Трудоустройство выпускников в 2020 году</t>
  </si>
  <si>
    <t>Прогноз трудоустройства выпускников в 2020 году</t>
  </si>
  <si>
    <t>Продолжили обучение
 (факт)</t>
  </si>
  <si>
    <t>Призваны в Вооруженные Силы 
(факт)</t>
  </si>
  <si>
    <t>Прогноз призыва в Вооруженные Силы 
(прогноз)</t>
  </si>
  <si>
    <t>Риск нетрудоустройства
 (прогноз)</t>
  </si>
  <si>
    <t>Отпуск по уходу за ребенком 
(факт)</t>
  </si>
  <si>
    <t>Самозанятость (факт)</t>
  </si>
  <si>
    <t xml:space="preserve">Самозанятость (прогноз) </t>
  </si>
  <si>
    <t>причина</t>
  </si>
  <si>
    <t>лица из числа детей-сирот и детей, оставшихся без попечения родителей</t>
  </si>
  <si>
    <t>Наименование субъекта Российской Федерации</t>
  </si>
  <si>
    <t xml:space="preserve">Приложение </t>
  </si>
  <si>
    <t>обучались по договору о целевом обучении</t>
  </si>
  <si>
    <t>кст</t>
  </si>
  <si>
    <t>кст лесосибирск</t>
  </si>
  <si>
    <t>кксуп</t>
  </si>
  <si>
    <t>актсх</t>
  </si>
  <si>
    <t>актсх малновка</t>
  </si>
  <si>
    <t>актсх новобирилюссы</t>
  </si>
  <si>
    <t>кмт</t>
  </si>
  <si>
    <t>ктстэ</t>
  </si>
  <si>
    <t>кттс</t>
  </si>
  <si>
    <t>кттс подтесово</t>
  </si>
  <si>
    <t>тигис</t>
  </si>
  <si>
    <t>атнг</t>
  </si>
  <si>
    <t>едст</t>
  </si>
  <si>
    <t>едст березовка</t>
  </si>
  <si>
    <t>едст козулька</t>
  </si>
  <si>
    <t>ккотп</t>
  </si>
  <si>
    <t>акотб</t>
  </si>
  <si>
    <t>атэт</t>
  </si>
  <si>
    <t>бат</t>
  </si>
  <si>
    <t>бат новоселово</t>
  </si>
  <si>
    <t>бтт</t>
  </si>
  <si>
    <t>бтт иланск</t>
  </si>
  <si>
    <t>бтт тюхтет</t>
  </si>
  <si>
    <t>дгэт</t>
  </si>
  <si>
    <t>емт</t>
  </si>
  <si>
    <t>емт раздолино</t>
  </si>
  <si>
    <t>зтптс</t>
  </si>
  <si>
    <t>канск пк</t>
  </si>
  <si>
    <t>канск сх</t>
  </si>
  <si>
    <t>канск сх георгиевка</t>
  </si>
  <si>
    <t>канск сх дзержинск</t>
  </si>
  <si>
    <t>канск тк</t>
  </si>
  <si>
    <t>канск тк пойма</t>
  </si>
  <si>
    <t>канск тк тасеево</t>
  </si>
  <si>
    <t>катт</t>
  </si>
  <si>
    <t>кримт</t>
  </si>
  <si>
    <t>кмк</t>
  </si>
  <si>
    <t>крас пт</t>
  </si>
  <si>
    <t>ктпс</t>
  </si>
  <si>
    <t>ктст</t>
  </si>
  <si>
    <t>кттпп</t>
  </si>
  <si>
    <t>кют</t>
  </si>
  <si>
    <t>лтт</t>
  </si>
  <si>
    <t>нат</t>
  </si>
  <si>
    <t>самт</t>
  </si>
  <si>
    <t>тгр</t>
  </si>
  <si>
    <t>тгр агинск</t>
  </si>
  <si>
    <t>типтис</t>
  </si>
  <si>
    <t>умт</t>
  </si>
  <si>
    <t>шст</t>
  </si>
  <si>
    <t>шсхт</t>
  </si>
  <si>
    <t>шсхт ермаки</t>
  </si>
  <si>
    <t>шсхт казанцево</t>
  </si>
  <si>
    <t>эмт</t>
  </si>
  <si>
    <t>эмт ванавара</t>
  </si>
  <si>
    <t>эмт байкит</t>
  </si>
  <si>
    <t>юат</t>
  </si>
  <si>
    <t>юат анаш</t>
  </si>
  <si>
    <t>-</t>
  </si>
  <si>
    <t>юат идра</t>
  </si>
  <si>
    <t>имт</t>
  </si>
  <si>
    <t>кат</t>
  </si>
  <si>
    <t>кат сухобузимо</t>
  </si>
  <si>
    <t>ккрэит</t>
  </si>
  <si>
    <t>мсхк</t>
  </si>
  <si>
    <t>мсхк каратуз</t>
  </si>
  <si>
    <t>мсхк кошурниково</t>
  </si>
  <si>
    <t>мсхк курагино</t>
  </si>
  <si>
    <t>нэст</t>
  </si>
  <si>
    <t>нтптс</t>
  </si>
  <si>
    <t>ппт</t>
  </si>
  <si>
    <t>ппт богучаны</t>
  </si>
  <si>
    <t>тк</t>
  </si>
  <si>
    <t>усхт</t>
  </si>
  <si>
    <t>усхт ирбей</t>
  </si>
  <si>
    <t>Красноярский край</t>
  </si>
  <si>
    <t>актсх малиновка</t>
  </si>
  <si>
    <t>акотб боготол</t>
  </si>
  <si>
    <t>акотб ужур</t>
  </si>
  <si>
    <t>акотб шарыпово</t>
  </si>
  <si>
    <t>кют заозерка</t>
  </si>
  <si>
    <t>кют минусинск</t>
  </si>
  <si>
    <t>шхст</t>
  </si>
  <si>
    <t>л т т</t>
  </si>
  <si>
    <t>крас пт филиал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</si>
</sst>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333333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333333"/>
      <name val="Calibri"/>
      <family val="2"/>
      <charset val="204"/>
      <scheme val="minor"/>
    </font>
    <font>
      <sz val="14"/>
      <color rgb="FF333333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A9A9A9"/>
      </left>
      <right style="medium">
        <color rgb="FFA9A9A9"/>
      </right>
      <top style="medium">
        <color rgb="FFA9A9A9"/>
      </top>
      <bottom style="medium">
        <color rgb="FFA9A9A9"/>
      </bottom>
      <diagonal/>
    </border>
    <border>
      <left style="medium">
        <color rgb="FFA9A9A9"/>
      </left>
      <right style="medium">
        <color rgb="FFA9A9A9"/>
      </right>
      <top style="medium">
        <color rgb="FFA9A9A9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4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/>
    <xf numFmtId="0" fontId="4" fillId="5" borderId="0" xfId="0" applyFont="1" applyFill="1" applyAlignment="1">
      <alignment wrapText="1"/>
    </xf>
    <xf numFmtId="0" fontId="1" fillId="2" borderId="0" xfId="0" applyFont="1" applyFill="1"/>
    <xf numFmtId="0" fontId="3" fillId="2" borderId="16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1" fillId="6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83"/>
  <sheetViews>
    <sheetView zoomScale="60" zoomScaleNormal="60" workbookViewId="0">
      <pane xSplit="2" ySplit="8" topLeftCell="C60" activePane="bottomRight" state="frozenSplit"/>
      <selection pane="topRight" activeCell="C1" sqref="C1"/>
      <selection pane="bottomLeft" activeCell="A9" sqref="A9"/>
      <selection pane="bottomRight" activeCell="F63" sqref="F63"/>
    </sheetView>
  </sheetViews>
  <sheetFormatPr defaultColWidth="9.140625" defaultRowHeight="18.75" x14ac:dyDescent="0.3"/>
  <cols>
    <col min="1" max="1" width="2.5703125" style="1" customWidth="1"/>
    <col min="2" max="2" width="21.28515625" style="1" customWidth="1"/>
    <col min="3" max="5" width="18" style="1" customWidth="1"/>
    <col min="6" max="6" width="15.7109375" style="1" customWidth="1"/>
    <col min="7" max="7" width="11.7109375" style="1" customWidth="1"/>
    <col min="8" max="8" width="7.7109375" style="1" customWidth="1"/>
    <col min="9" max="10" width="18.140625" style="1" customWidth="1"/>
    <col min="11" max="15" width="16.28515625" style="1" customWidth="1"/>
    <col min="16" max="16" width="12.5703125" style="1" customWidth="1"/>
    <col min="17" max="17" width="7.7109375" style="1" customWidth="1"/>
    <col min="18" max="18" width="18.28515625" style="1" customWidth="1"/>
    <col min="19" max="22" width="15.42578125" style="1" customWidth="1"/>
    <col min="23" max="23" width="12.140625" style="1" customWidth="1"/>
    <col min="24" max="24" width="8.140625" style="1" customWidth="1"/>
    <col min="25" max="25" width="16.7109375" style="1" customWidth="1"/>
    <col min="26" max="26" width="12" style="1" customWidth="1"/>
    <col min="27" max="27" width="9.42578125" style="1" customWidth="1"/>
    <col min="28" max="28" width="20.28515625" style="1" customWidth="1"/>
    <col min="29" max="29" width="16.5703125" style="1" customWidth="1"/>
    <col min="30" max="30" width="10.85546875" style="1" customWidth="1"/>
    <col min="31" max="31" width="8.85546875" style="1" customWidth="1"/>
    <col min="32" max="32" width="20.28515625" style="1" customWidth="1"/>
    <col min="33" max="36" width="16.7109375" style="1" customWidth="1"/>
    <col min="37" max="37" width="11.5703125" style="1" customWidth="1"/>
    <col min="38" max="38" width="7.85546875" style="1" customWidth="1"/>
    <col min="39" max="39" width="19.5703125" style="1" customWidth="1"/>
    <col min="40" max="40" width="18.5703125" style="1" customWidth="1"/>
    <col min="41" max="41" width="15.28515625" style="1" customWidth="1"/>
    <col min="42" max="42" width="19.5703125" style="1" customWidth="1"/>
    <col min="43" max="43" width="18.85546875" style="1" customWidth="1"/>
    <col min="44" max="44" width="11.28515625" style="1" customWidth="1"/>
    <col min="45" max="45" width="9.28515625" style="1" customWidth="1"/>
    <col min="46" max="46" width="23.42578125" style="1" customWidth="1"/>
    <col min="47" max="47" width="19.85546875" style="1" customWidth="1"/>
    <col min="48" max="48" width="20.42578125" style="1" customWidth="1"/>
    <col min="49" max="49" width="11" style="1" customWidth="1"/>
    <col min="50" max="50" width="20.5703125" style="1" customWidth="1"/>
    <col min="51" max="51" width="19" style="1" customWidth="1"/>
    <col min="52" max="52" width="20.42578125" style="1" customWidth="1"/>
    <col min="53" max="53" width="12.7109375" style="1" customWidth="1"/>
    <col min="54" max="54" width="19.7109375" style="1" customWidth="1"/>
    <col min="55" max="55" width="15" style="1" customWidth="1"/>
    <col min="56" max="16384" width="9.140625" style="1"/>
  </cols>
  <sheetData>
    <row r="1" spans="2:55" x14ac:dyDescent="0.3">
      <c r="AT1" s="5"/>
      <c r="AU1" s="6"/>
      <c r="AV1" s="17"/>
      <c r="AW1" s="18"/>
      <c r="AX1" s="17"/>
      <c r="AY1" s="17"/>
      <c r="BC1" s="17" t="s">
        <v>26</v>
      </c>
    </row>
    <row r="2" spans="2:55" x14ac:dyDescent="0.3">
      <c r="AR2" s="4"/>
      <c r="AS2" s="4"/>
      <c r="AT2" s="5"/>
      <c r="AU2" s="6"/>
      <c r="AV2" s="17"/>
      <c r="AW2" s="18"/>
      <c r="AX2" s="17"/>
      <c r="AY2" s="17"/>
    </row>
    <row r="3" spans="2:55" x14ac:dyDescent="0.3">
      <c r="P3" s="64" t="s">
        <v>103</v>
      </c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5"/>
      <c r="AC3" s="6"/>
      <c r="AR3" s="4"/>
      <c r="AS3" s="4"/>
      <c r="AT3" s="5"/>
      <c r="AU3" s="6"/>
      <c r="AV3" s="17"/>
      <c r="AW3" s="18"/>
      <c r="AX3" s="17"/>
      <c r="AY3" s="17"/>
    </row>
    <row r="5" spans="2:55" s="13" customFormat="1" ht="56.25" customHeight="1" x14ac:dyDescent="0.3">
      <c r="B5" s="1"/>
      <c r="C5" s="45" t="s">
        <v>7</v>
      </c>
      <c r="D5" s="57" t="s">
        <v>5</v>
      </c>
      <c r="E5" s="58"/>
      <c r="F5" s="59"/>
      <c r="G5" s="49" t="s">
        <v>14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  <c r="AK5" s="48" t="s">
        <v>11</v>
      </c>
      <c r="AL5" s="48"/>
      <c r="AM5" s="48" t="s">
        <v>5</v>
      </c>
      <c r="AN5" s="48"/>
      <c r="AO5" s="52" t="s">
        <v>12</v>
      </c>
      <c r="AP5" s="48" t="s">
        <v>5</v>
      </c>
      <c r="AQ5" s="48"/>
      <c r="AR5" s="48" t="s">
        <v>13</v>
      </c>
      <c r="AS5" s="48"/>
      <c r="AT5" s="48" t="s">
        <v>6</v>
      </c>
      <c r="AU5" s="48"/>
      <c r="AV5" s="54" t="s">
        <v>19</v>
      </c>
      <c r="AW5" s="56"/>
      <c r="AX5" s="48" t="s">
        <v>6</v>
      </c>
      <c r="AY5" s="48"/>
      <c r="AZ5" s="48" t="s">
        <v>2</v>
      </c>
      <c r="BA5" s="48"/>
      <c r="BB5" s="48" t="s">
        <v>5</v>
      </c>
      <c r="BC5" s="63"/>
    </row>
    <row r="6" spans="2:55" s="13" customFormat="1" ht="33" customHeight="1" x14ac:dyDescent="0.3">
      <c r="B6" s="1"/>
      <c r="C6" s="45"/>
      <c r="D6" s="60"/>
      <c r="E6" s="61"/>
      <c r="F6" s="62"/>
      <c r="G6" s="47" t="s">
        <v>9</v>
      </c>
      <c r="H6" s="47"/>
      <c r="I6" s="47" t="s">
        <v>5</v>
      </c>
      <c r="J6" s="47"/>
      <c r="K6" s="48"/>
      <c r="L6" s="52" t="s">
        <v>15</v>
      </c>
      <c r="M6" s="54" t="s">
        <v>6</v>
      </c>
      <c r="N6" s="55"/>
      <c r="O6" s="56"/>
      <c r="P6" s="47" t="s">
        <v>16</v>
      </c>
      <c r="Q6" s="47"/>
      <c r="R6" s="47" t="s">
        <v>5</v>
      </c>
      <c r="S6" s="48"/>
      <c r="T6" s="52" t="s">
        <v>10</v>
      </c>
      <c r="U6" s="47" t="s">
        <v>5</v>
      </c>
      <c r="V6" s="48"/>
      <c r="W6" s="47" t="s">
        <v>17</v>
      </c>
      <c r="X6" s="47"/>
      <c r="Y6" s="52" t="s">
        <v>18</v>
      </c>
      <c r="Z6" s="48" t="s">
        <v>20</v>
      </c>
      <c r="AA6" s="48"/>
      <c r="AB6" s="48" t="s">
        <v>5</v>
      </c>
      <c r="AC6" s="48"/>
      <c r="AD6" s="48" t="s">
        <v>21</v>
      </c>
      <c r="AE6" s="48"/>
      <c r="AF6" s="48" t="s">
        <v>5</v>
      </c>
      <c r="AG6" s="48"/>
      <c r="AH6" s="52" t="s">
        <v>22</v>
      </c>
      <c r="AI6" s="48" t="s">
        <v>5</v>
      </c>
      <c r="AJ6" s="48"/>
      <c r="AK6" s="48"/>
      <c r="AL6" s="48"/>
      <c r="AM6" s="48"/>
      <c r="AN6" s="48"/>
      <c r="AO6" s="69"/>
      <c r="AP6" s="48"/>
      <c r="AQ6" s="48"/>
      <c r="AR6" s="48"/>
      <c r="AS6" s="48"/>
      <c r="AT6" s="48"/>
      <c r="AU6" s="48"/>
      <c r="AV6" s="65"/>
      <c r="AW6" s="66"/>
      <c r="AX6" s="48"/>
      <c r="AY6" s="48"/>
      <c r="AZ6" s="48"/>
      <c r="BA6" s="48"/>
      <c r="BB6" s="48"/>
      <c r="BC6" s="63"/>
    </row>
    <row r="7" spans="2:55" s="9" customFormat="1" ht="140.25" customHeight="1" x14ac:dyDescent="0.25">
      <c r="B7" s="26"/>
      <c r="C7" s="46"/>
      <c r="D7" s="7" t="s">
        <v>24</v>
      </c>
      <c r="E7" s="20" t="s">
        <v>8</v>
      </c>
      <c r="F7" s="21" t="s">
        <v>27</v>
      </c>
      <c r="G7" s="48"/>
      <c r="H7" s="48"/>
      <c r="I7" s="11" t="s">
        <v>24</v>
      </c>
      <c r="J7" s="14" t="s">
        <v>8</v>
      </c>
      <c r="K7" s="21" t="s">
        <v>27</v>
      </c>
      <c r="L7" s="53"/>
      <c r="M7" s="15" t="s">
        <v>24</v>
      </c>
      <c r="N7" s="16" t="s">
        <v>8</v>
      </c>
      <c r="O7" s="21" t="s">
        <v>27</v>
      </c>
      <c r="P7" s="48"/>
      <c r="Q7" s="48"/>
      <c r="R7" s="11" t="s">
        <v>24</v>
      </c>
      <c r="S7" s="14" t="s">
        <v>8</v>
      </c>
      <c r="T7" s="53"/>
      <c r="U7" s="15" t="s">
        <v>24</v>
      </c>
      <c r="V7" s="16" t="s">
        <v>8</v>
      </c>
      <c r="W7" s="48"/>
      <c r="X7" s="48"/>
      <c r="Y7" s="53"/>
      <c r="Z7" s="48"/>
      <c r="AA7" s="48"/>
      <c r="AB7" s="19" t="s">
        <v>24</v>
      </c>
      <c r="AC7" s="14" t="s">
        <v>8</v>
      </c>
      <c r="AD7" s="48"/>
      <c r="AE7" s="48"/>
      <c r="AF7" s="10" t="s">
        <v>24</v>
      </c>
      <c r="AG7" s="14" t="s">
        <v>8</v>
      </c>
      <c r="AH7" s="53"/>
      <c r="AI7" s="16" t="s">
        <v>24</v>
      </c>
      <c r="AJ7" s="16" t="s">
        <v>8</v>
      </c>
      <c r="AK7" s="48"/>
      <c r="AL7" s="48"/>
      <c r="AM7" s="10" t="s">
        <v>24</v>
      </c>
      <c r="AN7" s="14" t="s">
        <v>8</v>
      </c>
      <c r="AO7" s="53"/>
      <c r="AP7" s="16" t="s">
        <v>24</v>
      </c>
      <c r="AQ7" s="16" t="s">
        <v>8</v>
      </c>
      <c r="AR7" s="48"/>
      <c r="AS7" s="48"/>
      <c r="AT7" s="10" t="s">
        <v>24</v>
      </c>
      <c r="AU7" s="14" t="s">
        <v>8</v>
      </c>
      <c r="AV7" s="67"/>
      <c r="AW7" s="68"/>
      <c r="AX7" s="16" t="s">
        <v>24</v>
      </c>
      <c r="AY7" s="16" t="s">
        <v>8</v>
      </c>
      <c r="AZ7" s="48"/>
      <c r="BA7" s="48"/>
      <c r="BB7" s="10" t="s">
        <v>24</v>
      </c>
      <c r="BC7" s="14" t="s">
        <v>8</v>
      </c>
    </row>
    <row r="8" spans="2:55" s="9" customFormat="1" ht="32.25" thickBot="1" x14ac:dyDescent="0.3">
      <c r="B8" s="26"/>
      <c r="C8" s="8" t="s">
        <v>0</v>
      </c>
      <c r="D8" s="8"/>
      <c r="E8" s="11" t="s">
        <v>0</v>
      </c>
      <c r="F8" s="12" t="s">
        <v>0</v>
      </c>
      <c r="G8" s="11" t="s">
        <v>0</v>
      </c>
      <c r="H8" s="11" t="s">
        <v>1</v>
      </c>
      <c r="I8" s="11" t="s">
        <v>0</v>
      </c>
      <c r="J8" s="12" t="s">
        <v>0</v>
      </c>
      <c r="K8" s="12" t="s">
        <v>0</v>
      </c>
      <c r="L8" s="12" t="s">
        <v>0</v>
      </c>
      <c r="M8" s="12" t="s">
        <v>0</v>
      </c>
      <c r="N8" s="12" t="s">
        <v>0</v>
      </c>
      <c r="O8" s="12" t="s">
        <v>0</v>
      </c>
      <c r="P8" s="11" t="s">
        <v>0</v>
      </c>
      <c r="Q8" s="11" t="s">
        <v>1</v>
      </c>
      <c r="R8" s="12" t="s">
        <v>0</v>
      </c>
      <c r="S8" s="12" t="s">
        <v>0</v>
      </c>
      <c r="T8" s="12" t="s">
        <v>0</v>
      </c>
      <c r="U8" s="12" t="s">
        <v>0</v>
      </c>
      <c r="V8" s="12" t="s">
        <v>0</v>
      </c>
      <c r="W8" s="11" t="s">
        <v>0</v>
      </c>
      <c r="X8" s="11" t="s">
        <v>1</v>
      </c>
      <c r="Y8" s="12" t="s">
        <v>0</v>
      </c>
      <c r="Z8" s="10" t="s">
        <v>0</v>
      </c>
      <c r="AA8" s="10" t="s">
        <v>1</v>
      </c>
      <c r="AB8" s="12" t="s">
        <v>0</v>
      </c>
      <c r="AC8" s="12" t="s">
        <v>0</v>
      </c>
      <c r="AD8" s="10" t="s">
        <v>0</v>
      </c>
      <c r="AE8" s="10" t="s">
        <v>1</v>
      </c>
      <c r="AF8" s="12" t="s">
        <v>0</v>
      </c>
      <c r="AG8" s="12" t="s">
        <v>0</v>
      </c>
      <c r="AH8" s="12" t="s">
        <v>0</v>
      </c>
      <c r="AI8" s="12" t="s">
        <v>0</v>
      </c>
      <c r="AJ8" s="12" t="s">
        <v>0</v>
      </c>
      <c r="AK8" s="10" t="s">
        <v>0</v>
      </c>
      <c r="AL8" s="11" t="s">
        <v>1</v>
      </c>
      <c r="AM8" s="12" t="s">
        <v>0</v>
      </c>
      <c r="AN8" s="12" t="s">
        <v>0</v>
      </c>
      <c r="AO8" s="12" t="s">
        <v>0</v>
      </c>
      <c r="AP8" s="12" t="s">
        <v>0</v>
      </c>
      <c r="AQ8" s="12" t="s">
        <v>0</v>
      </c>
      <c r="AR8" s="12" t="s">
        <v>0</v>
      </c>
      <c r="AS8" s="12" t="s">
        <v>1</v>
      </c>
      <c r="AT8" s="12" t="s">
        <v>0</v>
      </c>
      <c r="AU8" s="12" t="s">
        <v>0</v>
      </c>
      <c r="AV8" s="12" t="s">
        <v>23</v>
      </c>
      <c r="AW8" s="12" t="s">
        <v>0</v>
      </c>
      <c r="AX8" s="12" t="s">
        <v>0</v>
      </c>
      <c r="AY8" s="12" t="s">
        <v>0</v>
      </c>
      <c r="AZ8" s="10" t="s">
        <v>4</v>
      </c>
      <c r="BA8" s="10" t="s">
        <v>3</v>
      </c>
      <c r="BB8" s="12" t="s">
        <v>0</v>
      </c>
      <c r="BC8" s="12" t="s">
        <v>0</v>
      </c>
    </row>
    <row r="9" spans="2:55" ht="19.5" thickBot="1" x14ac:dyDescent="0.35">
      <c r="B9" s="27" t="s">
        <v>28</v>
      </c>
      <c r="C9" s="30">
        <v>250</v>
      </c>
      <c r="E9" s="31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2:55" ht="19.5" thickBot="1" x14ac:dyDescent="0.35">
      <c r="B10" s="27" t="s">
        <v>29</v>
      </c>
      <c r="C10" s="31">
        <v>67</v>
      </c>
      <c r="E10" s="31">
        <v>0</v>
      </c>
    </row>
    <row r="11" spans="2:55" ht="19.5" thickBot="1" x14ac:dyDescent="0.35">
      <c r="B11" s="27" t="s">
        <v>30</v>
      </c>
      <c r="C11" s="30">
        <v>217</v>
      </c>
      <c r="E11" s="31">
        <v>1</v>
      </c>
    </row>
    <row r="12" spans="2:55" ht="19.5" thickBot="1" x14ac:dyDescent="0.35">
      <c r="B12" s="27" t="s">
        <v>31</v>
      </c>
      <c r="C12" s="30">
        <v>149</v>
      </c>
      <c r="E12" s="31">
        <v>0</v>
      </c>
    </row>
    <row r="13" spans="2:55" ht="19.5" thickBot="1" x14ac:dyDescent="0.35">
      <c r="B13" s="27" t="s">
        <v>32</v>
      </c>
      <c r="C13" s="31">
        <v>49</v>
      </c>
      <c r="E13" s="31">
        <v>1</v>
      </c>
    </row>
    <row r="14" spans="2:55" ht="38.25" thickBot="1" x14ac:dyDescent="0.35">
      <c r="B14" s="27" t="s">
        <v>33</v>
      </c>
      <c r="C14" s="31">
        <v>41</v>
      </c>
      <c r="E14" s="31">
        <v>0</v>
      </c>
    </row>
    <row r="15" spans="2:55" ht="19.5" thickBot="1" x14ac:dyDescent="0.35">
      <c r="B15" s="27" t="s">
        <v>34</v>
      </c>
      <c r="C15" s="31">
        <v>177</v>
      </c>
      <c r="E15" s="31">
        <v>0</v>
      </c>
    </row>
    <row r="16" spans="2:55" ht="19.5" thickBot="1" x14ac:dyDescent="0.35">
      <c r="B16" s="27" t="s">
        <v>35</v>
      </c>
      <c r="C16" s="31">
        <v>217</v>
      </c>
      <c r="E16" s="31">
        <v>3</v>
      </c>
    </row>
    <row r="17" spans="2:5" ht="19.5" thickBot="1" x14ac:dyDescent="0.35">
      <c r="B17" s="27" t="s">
        <v>36</v>
      </c>
      <c r="C17" s="31">
        <v>149</v>
      </c>
      <c r="E17" s="31">
        <v>0</v>
      </c>
    </row>
    <row r="18" spans="2:5" ht="19.5" thickBot="1" x14ac:dyDescent="0.35">
      <c r="B18" s="27" t="s">
        <v>37</v>
      </c>
      <c r="C18" s="31">
        <v>41</v>
      </c>
      <c r="E18" s="31">
        <v>0</v>
      </c>
    </row>
    <row r="19" spans="2:5" ht="19.5" thickBot="1" x14ac:dyDescent="0.35">
      <c r="B19" s="27" t="s">
        <v>38</v>
      </c>
      <c r="C19" s="31">
        <v>67</v>
      </c>
      <c r="E19" s="31">
        <v>0</v>
      </c>
    </row>
    <row r="20" spans="2:5" ht="19.5" thickBot="1" x14ac:dyDescent="0.35">
      <c r="B20" s="27" t="s">
        <v>39</v>
      </c>
      <c r="C20" s="31">
        <v>193</v>
      </c>
      <c r="E20" s="31">
        <v>0</v>
      </c>
    </row>
    <row r="21" spans="2:5" ht="19.5" thickBot="1" x14ac:dyDescent="0.35">
      <c r="B21" s="27" t="s">
        <v>40</v>
      </c>
      <c r="C21" s="31">
        <v>70</v>
      </c>
      <c r="E21" s="31">
        <v>0</v>
      </c>
    </row>
    <row r="22" spans="2:5" ht="19.5" thickBot="1" x14ac:dyDescent="0.35">
      <c r="B22" s="27" t="s">
        <v>41</v>
      </c>
      <c r="C22" s="31">
        <v>113</v>
      </c>
      <c r="E22" s="31">
        <v>0</v>
      </c>
    </row>
    <row r="23" spans="2:5" ht="19.5" thickBot="1" x14ac:dyDescent="0.35">
      <c r="B23" s="27" t="s">
        <v>42</v>
      </c>
      <c r="C23" s="31">
        <v>38</v>
      </c>
      <c r="E23" s="31">
        <v>0</v>
      </c>
    </row>
    <row r="24" spans="2:5" ht="19.5" thickBot="1" x14ac:dyDescent="0.35">
      <c r="B24" s="27" t="s">
        <v>43</v>
      </c>
      <c r="C24" s="31">
        <v>248</v>
      </c>
      <c r="E24" s="31">
        <v>2</v>
      </c>
    </row>
    <row r="25" spans="2:5" ht="19.5" thickBot="1" x14ac:dyDescent="0.35">
      <c r="B25" s="27" t="s">
        <v>44</v>
      </c>
      <c r="C25" s="31">
        <v>198</v>
      </c>
      <c r="E25" s="31">
        <v>2</v>
      </c>
    </row>
    <row r="26" spans="2:5" ht="19.5" thickBot="1" x14ac:dyDescent="0.35">
      <c r="B26" s="27" t="s">
        <v>45</v>
      </c>
      <c r="C26" s="31">
        <v>175</v>
      </c>
      <c r="E26" s="31">
        <v>1</v>
      </c>
    </row>
    <row r="27" spans="2:5" ht="19.5" thickBot="1" x14ac:dyDescent="0.35">
      <c r="B27" s="27" t="s">
        <v>46</v>
      </c>
      <c r="C27" s="31">
        <v>87</v>
      </c>
      <c r="E27" s="31">
        <v>0</v>
      </c>
    </row>
    <row r="28" spans="2:5" ht="19.5" thickBot="1" x14ac:dyDescent="0.35">
      <c r="B28" s="27" t="s">
        <v>47</v>
      </c>
      <c r="C28" s="31">
        <v>23</v>
      </c>
      <c r="E28" s="31">
        <v>0</v>
      </c>
    </row>
    <row r="29" spans="2:5" ht="19.5" thickBot="1" x14ac:dyDescent="0.35">
      <c r="B29" s="27" t="s">
        <v>48</v>
      </c>
      <c r="C29" s="31">
        <v>79</v>
      </c>
      <c r="E29" s="31">
        <v>0</v>
      </c>
    </row>
    <row r="30" spans="2:5" ht="19.5" thickBot="1" x14ac:dyDescent="0.35">
      <c r="B30" s="27" t="s">
        <v>49</v>
      </c>
      <c r="C30" s="31">
        <v>67</v>
      </c>
      <c r="E30" s="31">
        <v>0</v>
      </c>
    </row>
    <row r="31" spans="2:5" ht="19.5" thickBot="1" x14ac:dyDescent="0.35">
      <c r="B31" s="27" t="s">
        <v>50</v>
      </c>
      <c r="C31" s="31">
        <v>19</v>
      </c>
      <c r="E31" s="31">
        <v>0</v>
      </c>
    </row>
    <row r="32" spans="2:5" ht="19.5" thickBot="1" x14ac:dyDescent="0.35">
      <c r="B32" s="27" t="s">
        <v>51</v>
      </c>
      <c r="C32" s="31">
        <v>84</v>
      </c>
      <c r="E32" s="31">
        <v>0</v>
      </c>
    </row>
    <row r="33" spans="2:5" ht="19.5" thickBot="1" x14ac:dyDescent="0.35">
      <c r="B33" s="27" t="s">
        <v>52</v>
      </c>
      <c r="C33" s="31">
        <v>64</v>
      </c>
      <c r="E33" s="31">
        <v>0</v>
      </c>
    </row>
    <row r="34" spans="2:5" ht="19.5" thickBot="1" x14ac:dyDescent="0.35">
      <c r="B34" s="28" t="s">
        <v>53</v>
      </c>
      <c r="C34" s="32">
        <v>46</v>
      </c>
      <c r="E34" s="32">
        <v>0</v>
      </c>
    </row>
    <row r="35" spans="2:5" ht="19.5" thickBot="1" x14ac:dyDescent="0.35">
      <c r="B35" s="27" t="s">
        <v>54</v>
      </c>
      <c r="C35" s="31">
        <v>107</v>
      </c>
      <c r="E35" s="31">
        <v>0</v>
      </c>
    </row>
    <row r="36" spans="2:5" ht="19.5" thickBot="1" x14ac:dyDescent="0.35">
      <c r="B36" s="27" t="s">
        <v>55</v>
      </c>
      <c r="C36" s="31">
        <v>232</v>
      </c>
      <c r="E36" s="31">
        <v>2</v>
      </c>
    </row>
    <row r="37" spans="2:5" ht="19.5" thickBot="1" x14ac:dyDescent="0.35">
      <c r="B37" s="27" t="s">
        <v>56</v>
      </c>
      <c r="C37" s="31">
        <v>143</v>
      </c>
      <c r="E37" s="31">
        <v>0</v>
      </c>
    </row>
    <row r="38" spans="2:5" ht="38.25" thickBot="1" x14ac:dyDescent="0.35">
      <c r="B38" s="27" t="s">
        <v>57</v>
      </c>
      <c r="C38" s="31">
        <v>11</v>
      </c>
      <c r="E38" s="31">
        <v>0</v>
      </c>
    </row>
    <row r="39" spans="2:5" ht="38.25" thickBot="1" x14ac:dyDescent="0.35">
      <c r="B39" s="27" t="s">
        <v>58</v>
      </c>
      <c r="C39" s="31">
        <v>19</v>
      </c>
      <c r="E39" s="31">
        <v>0</v>
      </c>
    </row>
    <row r="40" spans="2:5" ht="19.5" thickBot="1" x14ac:dyDescent="0.35">
      <c r="B40" s="27" t="s">
        <v>59</v>
      </c>
      <c r="C40" s="31">
        <v>191</v>
      </c>
      <c r="E40" s="31">
        <v>0</v>
      </c>
    </row>
    <row r="41" spans="2:5" ht="19.5" thickBot="1" x14ac:dyDescent="0.35">
      <c r="B41" s="27" t="s">
        <v>60</v>
      </c>
      <c r="C41" s="31">
        <v>24</v>
      </c>
      <c r="E41" s="31">
        <v>0</v>
      </c>
    </row>
    <row r="42" spans="2:5" ht="19.5" thickBot="1" x14ac:dyDescent="0.35">
      <c r="B42" s="27" t="s">
        <v>61</v>
      </c>
      <c r="C42" s="31">
        <v>44</v>
      </c>
      <c r="E42" s="31">
        <v>0</v>
      </c>
    </row>
    <row r="43" spans="2:5" ht="19.5" thickBot="1" x14ac:dyDescent="0.35">
      <c r="B43" s="27" t="s">
        <v>62</v>
      </c>
      <c r="C43" s="31">
        <v>207</v>
      </c>
      <c r="E43" s="31">
        <v>0</v>
      </c>
    </row>
    <row r="44" spans="2:5" ht="19.5" thickBot="1" x14ac:dyDescent="0.35">
      <c r="B44" s="27" t="s">
        <v>63</v>
      </c>
      <c r="C44" s="31">
        <v>170</v>
      </c>
      <c r="E44" s="31">
        <v>0</v>
      </c>
    </row>
    <row r="45" spans="2:5" ht="19.5" thickBot="1" x14ac:dyDescent="0.35">
      <c r="B45" s="27" t="s">
        <v>64</v>
      </c>
      <c r="C45" s="31">
        <v>242</v>
      </c>
      <c r="E45" s="31">
        <v>2</v>
      </c>
    </row>
    <row r="46" spans="2:5" ht="19.5" thickBot="1" x14ac:dyDescent="0.35">
      <c r="B46" s="27" t="s">
        <v>65</v>
      </c>
      <c r="C46" s="31">
        <v>183</v>
      </c>
      <c r="E46" s="31">
        <v>1</v>
      </c>
    </row>
    <row r="47" spans="2:5" ht="19.5" thickBot="1" x14ac:dyDescent="0.35">
      <c r="B47" s="27" t="s">
        <v>66</v>
      </c>
      <c r="C47" s="31">
        <v>218</v>
      </c>
      <c r="E47" s="31">
        <v>1</v>
      </c>
    </row>
    <row r="48" spans="2:5" ht="19.5" thickBot="1" x14ac:dyDescent="0.35">
      <c r="B48" s="27" t="s">
        <v>67</v>
      </c>
      <c r="C48" s="31">
        <v>180</v>
      </c>
      <c r="E48" s="31">
        <v>23</v>
      </c>
    </row>
    <row r="49" spans="2:5" ht="19.5" thickBot="1" x14ac:dyDescent="0.35">
      <c r="B49" s="27" t="s">
        <v>68</v>
      </c>
      <c r="C49" s="31">
        <v>245</v>
      </c>
      <c r="E49" s="31">
        <v>1</v>
      </c>
    </row>
    <row r="50" spans="2:5" ht="19.5" thickBot="1" x14ac:dyDescent="0.35">
      <c r="B50" s="27" t="s">
        <v>69</v>
      </c>
      <c r="C50" s="31">
        <v>214</v>
      </c>
      <c r="E50" s="31">
        <v>2</v>
      </c>
    </row>
    <row r="51" spans="2:5" ht="19.5" thickBot="1" x14ac:dyDescent="0.35">
      <c r="B51" s="27" t="s">
        <v>70</v>
      </c>
      <c r="C51" s="31">
        <v>103</v>
      </c>
      <c r="E51" s="31">
        <v>0</v>
      </c>
    </row>
    <row r="52" spans="2:5" ht="19.5" thickBot="1" x14ac:dyDescent="0.35">
      <c r="B52" s="27" t="s">
        <v>71</v>
      </c>
      <c r="C52" s="31">
        <v>94</v>
      </c>
      <c r="E52" s="31">
        <v>5</v>
      </c>
    </row>
    <row r="53" spans="2:5" ht="19.5" thickBot="1" x14ac:dyDescent="0.35">
      <c r="B53" s="27" t="s">
        <v>72</v>
      </c>
      <c r="C53" s="33">
        <v>127</v>
      </c>
      <c r="E53" s="33">
        <v>3</v>
      </c>
    </row>
    <row r="54" spans="2:5" ht="19.5" thickBot="1" x14ac:dyDescent="0.35">
      <c r="B54" s="27" t="s">
        <v>73</v>
      </c>
      <c r="C54" s="31">
        <v>63</v>
      </c>
      <c r="E54" s="31">
        <v>0</v>
      </c>
    </row>
    <row r="55" spans="2:5" ht="19.5" thickBot="1" x14ac:dyDescent="0.35">
      <c r="B55" s="27" t="s">
        <v>74</v>
      </c>
      <c r="C55" s="31">
        <v>43</v>
      </c>
      <c r="E55" s="31">
        <v>0</v>
      </c>
    </row>
    <row r="56" spans="2:5" ht="19.5" thickBot="1" x14ac:dyDescent="0.35">
      <c r="B56" s="27" t="s">
        <v>75</v>
      </c>
      <c r="C56" s="31">
        <v>87</v>
      </c>
      <c r="E56" s="31">
        <v>0</v>
      </c>
    </row>
    <row r="57" spans="2:5" ht="19.5" thickBot="1" x14ac:dyDescent="0.35">
      <c r="B57" s="27" t="s">
        <v>76</v>
      </c>
      <c r="C57" s="31">
        <v>42</v>
      </c>
      <c r="E57" s="31">
        <v>1</v>
      </c>
    </row>
    <row r="58" spans="2:5" ht="19.5" thickBot="1" x14ac:dyDescent="0.35">
      <c r="B58" s="27" t="s">
        <v>77</v>
      </c>
      <c r="C58" s="31">
        <v>51</v>
      </c>
      <c r="E58" s="31">
        <v>0</v>
      </c>
    </row>
    <row r="59" spans="2:5" ht="19.5" thickBot="1" x14ac:dyDescent="0.35">
      <c r="B59" s="27" t="s">
        <v>78</v>
      </c>
      <c r="C59" s="31">
        <v>165</v>
      </c>
      <c r="E59" s="31">
        <v>1</v>
      </c>
    </row>
    <row r="60" spans="2:5" ht="19.5" thickBot="1" x14ac:dyDescent="0.35">
      <c r="B60" s="27" t="s">
        <v>79</v>
      </c>
      <c r="C60" s="31">
        <v>19</v>
      </c>
      <c r="E60" s="31">
        <v>0</v>
      </c>
    </row>
    <row r="61" spans="2:5" ht="19.5" thickBot="1" x14ac:dyDescent="0.35">
      <c r="B61" s="29" t="s">
        <v>80</v>
      </c>
      <c r="C61" s="43">
        <v>15</v>
      </c>
      <c r="D61" s="44"/>
      <c r="E61" s="43">
        <v>0</v>
      </c>
    </row>
    <row r="62" spans="2:5" ht="19.5" thickBot="1" x14ac:dyDescent="0.35">
      <c r="B62" s="27" t="s">
        <v>81</v>
      </c>
      <c r="C62" s="31">
        <v>60</v>
      </c>
      <c r="E62" s="31">
        <v>0</v>
      </c>
    </row>
    <row r="63" spans="2:5" ht="19.5" thickBot="1" x14ac:dyDescent="0.35">
      <c r="B63" s="27" t="s">
        <v>82</v>
      </c>
      <c r="C63" s="31">
        <v>19</v>
      </c>
      <c r="E63" s="31">
        <v>1</v>
      </c>
    </row>
    <row r="64" spans="2:5" ht="19.5" thickBot="1" x14ac:dyDescent="0.35">
      <c r="B64" s="27" t="s">
        <v>83</v>
      </c>
      <c r="C64" s="31">
        <v>37</v>
      </c>
      <c r="E64" s="31">
        <v>0</v>
      </c>
    </row>
    <row r="65" spans="2:55" ht="19.5" thickBot="1" x14ac:dyDescent="0.35">
      <c r="B65" s="27" t="s">
        <v>84</v>
      </c>
      <c r="C65" s="31">
        <v>49</v>
      </c>
      <c r="E65" s="31">
        <v>0</v>
      </c>
    </row>
    <row r="66" spans="2:55" ht="19.5" thickBot="1" x14ac:dyDescent="0.35">
      <c r="B66" s="27" t="s">
        <v>85</v>
      </c>
      <c r="C66" s="31" t="s">
        <v>86</v>
      </c>
      <c r="E66" s="31" t="s">
        <v>86</v>
      </c>
    </row>
    <row r="67" spans="2:55" ht="19.5" thickBot="1" x14ac:dyDescent="0.35">
      <c r="B67" s="27" t="s">
        <v>87</v>
      </c>
      <c r="C67" s="31">
        <v>23</v>
      </c>
      <c r="E67" s="31">
        <v>0</v>
      </c>
    </row>
    <row r="68" spans="2:55" ht="19.5" thickBot="1" x14ac:dyDescent="0.35">
      <c r="B68" s="27" t="s">
        <v>88</v>
      </c>
      <c r="C68" s="31">
        <v>79</v>
      </c>
      <c r="E68" s="31">
        <v>0</v>
      </c>
    </row>
    <row r="69" spans="2:55" ht="19.5" thickBot="1" x14ac:dyDescent="0.35">
      <c r="B69" s="27" t="s">
        <v>89</v>
      </c>
      <c r="C69" s="31">
        <v>181</v>
      </c>
      <c r="E69" s="31">
        <v>0</v>
      </c>
    </row>
    <row r="70" spans="2:55" ht="19.5" thickBot="1" x14ac:dyDescent="0.35">
      <c r="B70" s="27" t="s">
        <v>90</v>
      </c>
      <c r="C70" s="31">
        <v>16</v>
      </c>
      <c r="E70" s="31">
        <v>0</v>
      </c>
    </row>
    <row r="71" spans="2:55" ht="19.5" thickBot="1" x14ac:dyDescent="0.35">
      <c r="B71" s="27" t="s">
        <v>91</v>
      </c>
      <c r="C71" s="31">
        <v>298</v>
      </c>
      <c r="E71" s="31">
        <v>6</v>
      </c>
    </row>
    <row r="72" spans="2:55" ht="19.5" thickBot="1" x14ac:dyDescent="0.35">
      <c r="B72" s="27" t="s">
        <v>92</v>
      </c>
      <c r="C72" s="42">
        <v>289</v>
      </c>
      <c r="D72" s="38">
        <v>27</v>
      </c>
      <c r="E72" s="32">
        <v>3</v>
      </c>
      <c r="F72" s="38">
        <v>237</v>
      </c>
      <c r="G72" s="38">
        <v>237</v>
      </c>
      <c r="H72" s="38">
        <v>82</v>
      </c>
      <c r="I72" s="38">
        <v>25</v>
      </c>
      <c r="J72" s="38">
        <v>3</v>
      </c>
      <c r="K72" s="38">
        <v>237</v>
      </c>
      <c r="L72" s="38">
        <v>2</v>
      </c>
      <c r="M72" s="38">
        <v>2</v>
      </c>
      <c r="N72" s="38">
        <v>0</v>
      </c>
      <c r="O72" s="38">
        <v>0</v>
      </c>
      <c r="P72" s="38">
        <v>12</v>
      </c>
      <c r="Q72" s="38">
        <v>4.0999999999999996</v>
      </c>
      <c r="R72" s="38">
        <v>2</v>
      </c>
      <c r="S72" s="38">
        <v>0</v>
      </c>
      <c r="T72" s="38">
        <v>0</v>
      </c>
      <c r="U72" s="38">
        <v>0</v>
      </c>
      <c r="V72" s="38">
        <v>0</v>
      </c>
      <c r="W72" s="38">
        <v>42</v>
      </c>
      <c r="X72" s="38">
        <v>14.5</v>
      </c>
      <c r="Y72" s="38">
        <v>52</v>
      </c>
      <c r="Z72" s="38">
        <v>5</v>
      </c>
      <c r="AA72" s="38">
        <v>1.7</v>
      </c>
      <c r="AB72" s="38">
        <v>0</v>
      </c>
      <c r="AC72" s="38">
        <v>0</v>
      </c>
      <c r="AD72" s="38">
        <v>2</v>
      </c>
      <c r="AE72" s="38">
        <v>0.7</v>
      </c>
      <c r="AF72" s="38">
        <v>0</v>
      </c>
      <c r="AG72" s="38">
        <v>0</v>
      </c>
      <c r="AH72" s="38">
        <v>2</v>
      </c>
      <c r="AI72" s="38">
        <v>0</v>
      </c>
      <c r="AJ72" s="38">
        <v>0</v>
      </c>
      <c r="AK72" s="38">
        <v>0</v>
      </c>
      <c r="AL72" s="38">
        <v>0</v>
      </c>
      <c r="AM72" s="38">
        <v>0</v>
      </c>
      <c r="AN72" s="38">
        <v>0</v>
      </c>
      <c r="AO72" s="38">
        <v>0</v>
      </c>
      <c r="AP72" s="38">
        <v>0</v>
      </c>
      <c r="AQ72" s="38">
        <v>0</v>
      </c>
      <c r="AR72" s="38">
        <v>2</v>
      </c>
      <c r="AS72" s="38">
        <v>0.7</v>
      </c>
      <c r="AT72" s="38">
        <v>0</v>
      </c>
      <c r="AU72" s="38">
        <v>0</v>
      </c>
      <c r="AV72" s="38">
        <v>0</v>
      </c>
      <c r="AW72" s="38">
        <v>0</v>
      </c>
      <c r="AX72" s="38"/>
      <c r="AY72" s="38">
        <v>0</v>
      </c>
      <c r="AZ72" s="38"/>
      <c r="BA72" s="38">
        <v>0</v>
      </c>
      <c r="BB72" s="38">
        <v>0</v>
      </c>
      <c r="BC72" s="38">
        <v>0</v>
      </c>
    </row>
    <row r="73" spans="2:55" ht="19.5" thickBot="1" x14ac:dyDescent="0.35">
      <c r="B73" s="27" t="s">
        <v>93</v>
      </c>
      <c r="C73" s="42">
        <v>33</v>
      </c>
      <c r="D73" s="38"/>
      <c r="E73" s="42">
        <v>0</v>
      </c>
      <c r="F73" s="38">
        <v>17</v>
      </c>
      <c r="G73" s="38">
        <v>24</v>
      </c>
      <c r="H73" s="38">
        <v>72.7</v>
      </c>
      <c r="I73" s="38">
        <v>3</v>
      </c>
      <c r="J73" s="38">
        <v>0</v>
      </c>
      <c r="K73" s="38">
        <v>3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7</v>
      </c>
      <c r="X73" s="38">
        <v>21.2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2</v>
      </c>
      <c r="AE73" s="38">
        <v>6.1</v>
      </c>
      <c r="AF73" s="38">
        <v>0</v>
      </c>
      <c r="AG73" s="38">
        <v>0</v>
      </c>
      <c r="AH73" s="38">
        <v>0</v>
      </c>
      <c r="AI73" s="38">
        <v>0</v>
      </c>
      <c r="AJ73" s="38">
        <v>0</v>
      </c>
      <c r="AK73" s="38">
        <v>0</v>
      </c>
      <c r="AL73" s="38">
        <v>0</v>
      </c>
      <c r="AM73" s="38">
        <v>0</v>
      </c>
      <c r="AN73" s="38">
        <v>0</v>
      </c>
      <c r="AO73" s="38">
        <v>0</v>
      </c>
      <c r="AP73" s="38">
        <v>0</v>
      </c>
      <c r="AQ73" s="38">
        <v>0</v>
      </c>
      <c r="AR73" s="38">
        <v>0</v>
      </c>
      <c r="AS73" s="38">
        <v>0</v>
      </c>
      <c r="AT73" s="38">
        <v>0</v>
      </c>
      <c r="AU73" s="38">
        <v>0</v>
      </c>
      <c r="AV73" s="38">
        <v>0</v>
      </c>
      <c r="AW73" s="38">
        <v>0</v>
      </c>
      <c r="AX73" s="38">
        <v>0</v>
      </c>
      <c r="AY73" s="38">
        <v>0</v>
      </c>
      <c r="AZ73" s="38">
        <v>0</v>
      </c>
      <c r="BA73" s="38">
        <v>0</v>
      </c>
      <c r="BB73" s="38">
        <v>0</v>
      </c>
      <c r="BC73" s="38">
        <v>0</v>
      </c>
    </row>
    <row r="74" spans="2:55" ht="38.25" thickBot="1" x14ac:dyDescent="0.35">
      <c r="B74" s="27" t="s">
        <v>94</v>
      </c>
      <c r="C74" s="42">
        <v>15</v>
      </c>
      <c r="D74" s="38"/>
      <c r="E74" s="42">
        <v>0</v>
      </c>
      <c r="F74" s="38">
        <v>15</v>
      </c>
      <c r="G74" s="38">
        <v>15</v>
      </c>
      <c r="H74" s="38">
        <v>100</v>
      </c>
      <c r="I74" s="38">
        <v>0</v>
      </c>
      <c r="J74" s="38">
        <v>0</v>
      </c>
      <c r="K74" s="38">
        <v>15</v>
      </c>
      <c r="L74" s="38">
        <v>15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0</v>
      </c>
      <c r="AL74" s="38">
        <v>0</v>
      </c>
      <c r="AM74" s="38">
        <v>0</v>
      </c>
      <c r="AN74" s="38">
        <v>0</v>
      </c>
      <c r="AO74" s="38">
        <v>0</v>
      </c>
      <c r="AP74" s="38">
        <v>0</v>
      </c>
      <c r="AQ74" s="38">
        <v>0</v>
      </c>
      <c r="AR74" s="38">
        <v>0</v>
      </c>
      <c r="AS74" s="38">
        <v>0</v>
      </c>
      <c r="AT74" s="38">
        <v>0</v>
      </c>
      <c r="AU74" s="38">
        <v>0</v>
      </c>
      <c r="AV74" s="38">
        <v>0</v>
      </c>
      <c r="AW74" s="38">
        <v>0</v>
      </c>
      <c r="AX74" s="38">
        <v>0</v>
      </c>
      <c r="AY74" s="38">
        <v>0</v>
      </c>
      <c r="AZ74" s="40"/>
      <c r="BA74" s="38">
        <v>0</v>
      </c>
      <c r="BB74" s="38">
        <v>0</v>
      </c>
      <c r="BC74" s="38">
        <v>0</v>
      </c>
    </row>
    <row r="75" spans="2:55" ht="19.5" thickBot="1" x14ac:dyDescent="0.35">
      <c r="B75" s="27" t="s">
        <v>95</v>
      </c>
      <c r="C75" s="41">
        <v>25</v>
      </c>
      <c r="D75" s="38"/>
      <c r="E75" s="41">
        <v>0</v>
      </c>
      <c r="F75" s="38">
        <v>25</v>
      </c>
      <c r="G75" s="38">
        <v>25</v>
      </c>
      <c r="H75" s="38">
        <v>100</v>
      </c>
      <c r="I75" s="38">
        <v>0</v>
      </c>
      <c r="J75" s="38">
        <v>0</v>
      </c>
      <c r="K75" s="38">
        <v>0</v>
      </c>
      <c r="L75" s="38">
        <v>25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4</v>
      </c>
      <c r="X75" s="38">
        <v>16</v>
      </c>
      <c r="Y75" s="38">
        <v>16</v>
      </c>
      <c r="Z75" s="38">
        <v>0</v>
      </c>
      <c r="AA75" s="38">
        <v>0</v>
      </c>
      <c r="AB75" s="38">
        <v>0</v>
      </c>
      <c r="AC75" s="38">
        <v>0</v>
      </c>
      <c r="AD75" s="38">
        <v>2</v>
      </c>
      <c r="AE75" s="38">
        <v>8</v>
      </c>
      <c r="AF75" s="38">
        <v>0</v>
      </c>
      <c r="AG75" s="38">
        <v>0</v>
      </c>
      <c r="AH75" s="38">
        <v>0</v>
      </c>
      <c r="AI75" s="38">
        <v>0</v>
      </c>
      <c r="AJ75" s="38">
        <v>0</v>
      </c>
      <c r="AK75" s="38">
        <v>0</v>
      </c>
      <c r="AL75" s="38">
        <v>0</v>
      </c>
      <c r="AM75" s="38">
        <v>0</v>
      </c>
      <c r="AN75" s="38">
        <v>0</v>
      </c>
      <c r="AO75" s="38">
        <v>0</v>
      </c>
      <c r="AP75" s="38">
        <v>0</v>
      </c>
      <c r="AQ75" s="38">
        <v>0</v>
      </c>
      <c r="AR75" s="38">
        <v>0</v>
      </c>
      <c r="AS75" s="38">
        <v>0</v>
      </c>
      <c r="AT75" s="38">
        <v>0</v>
      </c>
      <c r="AU75" s="38">
        <v>0</v>
      </c>
      <c r="AV75" s="38">
        <v>0</v>
      </c>
      <c r="AW75" s="38">
        <v>0</v>
      </c>
      <c r="AX75" s="38">
        <v>0</v>
      </c>
      <c r="AY75" s="38">
        <v>0</v>
      </c>
      <c r="AZ75" s="38">
        <v>0</v>
      </c>
      <c r="BA75" s="38">
        <v>0</v>
      </c>
      <c r="BB75" s="38">
        <v>0</v>
      </c>
      <c r="BC75" s="38">
        <v>0</v>
      </c>
    </row>
    <row r="76" spans="2:55" ht="19.5" thickBot="1" x14ac:dyDescent="0.35">
      <c r="B76" s="27" t="s">
        <v>96</v>
      </c>
      <c r="C76" s="31">
        <v>106</v>
      </c>
      <c r="E76" s="31">
        <v>0</v>
      </c>
    </row>
    <row r="77" spans="2:55" ht="19.5" thickBot="1" x14ac:dyDescent="0.35">
      <c r="B77" s="27" t="s">
        <v>97</v>
      </c>
      <c r="C77" s="31">
        <v>242</v>
      </c>
      <c r="E77" s="31">
        <v>2</v>
      </c>
    </row>
    <row r="78" spans="2:55" ht="19.5" thickBot="1" x14ac:dyDescent="0.35">
      <c r="B78" s="27" t="s">
        <v>98</v>
      </c>
      <c r="C78" s="34">
        <v>48</v>
      </c>
      <c r="E78" s="34">
        <v>0</v>
      </c>
    </row>
    <row r="79" spans="2:55" ht="19.5" thickBot="1" x14ac:dyDescent="0.35">
      <c r="B79" s="27" t="s">
        <v>99</v>
      </c>
      <c r="C79" s="31">
        <v>38</v>
      </c>
      <c r="E79" s="31">
        <v>0</v>
      </c>
    </row>
    <row r="80" spans="2:55" ht="19.5" thickBot="1" x14ac:dyDescent="0.35">
      <c r="B80" s="27" t="s">
        <v>100</v>
      </c>
      <c r="C80" s="31">
        <v>78</v>
      </c>
      <c r="E80" s="31">
        <v>0</v>
      </c>
    </row>
    <row r="81" spans="2:55" ht="19.5" thickBot="1" x14ac:dyDescent="0.35">
      <c r="B81" s="27" t="s">
        <v>101</v>
      </c>
      <c r="C81" s="31">
        <v>48</v>
      </c>
      <c r="E81" s="31">
        <v>0</v>
      </c>
    </row>
    <row r="82" spans="2:55" ht="19.5" thickBot="1" x14ac:dyDescent="0.35">
      <c r="B82" s="27" t="s">
        <v>102</v>
      </c>
      <c r="C82" s="31">
        <v>21</v>
      </c>
      <c r="E82" s="31">
        <v>0</v>
      </c>
    </row>
    <row r="83" spans="2:55" x14ac:dyDescent="0.3">
      <c r="C83" s="1">
        <f>SUM(C9:C82)</f>
        <v>7872</v>
      </c>
      <c r="D83" s="1">
        <f t="shared" ref="D83:E83" si="0">SUM(D9:D82)</f>
        <v>27</v>
      </c>
      <c r="E83" s="1">
        <f t="shared" si="0"/>
        <v>65</v>
      </c>
      <c r="F83" s="1">
        <f t="shared" ref="F83:BC83" si="1">SUM(F9:F82)</f>
        <v>294</v>
      </c>
      <c r="G83" s="1">
        <f t="shared" si="1"/>
        <v>301</v>
      </c>
      <c r="H83" s="1">
        <f t="shared" si="1"/>
        <v>354.7</v>
      </c>
      <c r="I83" s="1">
        <f t="shared" si="1"/>
        <v>28</v>
      </c>
      <c r="J83" s="1">
        <f t="shared" si="1"/>
        <v>3</v>
      </c>
      <c r="K83" s="1">
        <f t="shared" si="1"/>
        <v>255</v>
      </c>
      <c r="L83" s="1">
        <f t="shared" si="1"/>
        <v>42</v>
      </c>
      <c r="M83" s="1">
        <f t="shared" si="1"/>
        <v>2</v>
      </c>
      <c r="N83" s="1">
        <f t="shared" si="1"/>
        <v>0</v>
      </c>
      <c r="O83" s="1">
        <f t="shared" si="1"/>
        <v>0</v>
      </c>
      <c r="P83" s="1">
        <f t="shared" si="1"/>
        <v>12</v>
      </c>
      <c r="Q83" s="1">
        <f t="shared" si="1"/>
        <v>4.0999999999999996</v>
      </c>
      <c r="R83" s="1">
        <f t="shared" si="1"/>
        <v>2</v>
      </c>
      <c r="S83" s="1">
        <f t="shared" si="1"/>
        <v>0</v>
      </c>
      <c r="T83" s="1">
        <f t="shared" si="1"/>
        <v>0</v>
      </c>
      <c r="U83" s="1">
        <f t="shared" si="1"/>
        <v>0</v>
      </c>
      <c r="V83" s="1">
        <f t="shared" si="1"/>
        <v>0</v>
      </c>
      <c r="W83" s="1">
        <f t="shared" si="1"/>
        <v>53</v>
      </c>
      <c r="X83" s="1">
        <f t="shared" si="1"/>
        <v>51.7</v>
      </c>
      <c r="Y83" s="1">
        <f t="shared" si="1"/>
        <v>68</v>
      </c>
      <c r="Z83" s="1">
        <f t="shared" si="1"/>
        <v>5</v>
      </c>
      <c r="AA83" s="1">
        <f t="shared" si="1"/>
        <v>1.7</v>
      </c>
      <c r="AB83" s="1">
        <f t="shared" si="1"/>
        <v>0</v>
      </c>
      <c r="AC83" s="1">
        <f t="shared" si="1"/>
        <v>0</v>
      </c>
      <c r="AD83" s="1">
        <f t="shared" si="1"/>
        <v>6</v>
      </c>
      <c r="AE83" s="1">
        <f t="shared" si="1"/>
        <v>14.8</v>
      </c>
      <c r="AF83" s="1">
        <f t="shared" si="1"/>
        <v>0</v>
      </c>
      <c r="AG83" s="1">
        <f t="shared" si="1"/>
        <v>0</v>
      </c>
      <c r="AH83" s="1">
        <f t="shared" si="1"/>
        <v>2</v>
      </c>
      <c r="AI83" s="1">
        <f t="shared" si="1"/>
        <v>0</v>
      </c>
      <c r="AJ83" s="1">
        <f t="shared" si="1"/>
        <v>0</v>
      </c>
      <c r="AK83" s="1">
        <f t="shared" si="1"/>
        <v>0</v>
      </c>
      <c r="AL83" s="1">
        <f t="shared" si="1"/>
        <v>0</v>
      </c>
      <c r="AM83" s="1">
        <f t="shared" si="1"/>
        <v>0</v>
      </c>
      <c r="AN83" s="1">
        <f t="shared" si="1"/>
        <v>0</v>
      </c>
      <c r="AO83" s="1">
        <f t="shared" si="1"/>
        <v>0</v>
      </c>
      <c r="AP83" s="1">
        <f t="shared" si="1"/>
        <v>0</v>
      </c>
      <c r="AQ83" s="1">
        <f t="shared" si="1"/>
        <v>0</v>
      </c>
      <c r="AR83" s="1">
        <f t="shared" si="1"/>
        <v>2</v>
      </c>
      <c r="AS83" s="1">
        <f t="shared" si="1"/>
        <v>0.7</v>
      </c>
      <c r="AT83" s="1">
        <f t="shared" si="1"/>
        <v>0</v>
      </c>
      <c r="AU83" s="1">
        <f t="shared" si="1"/>
        <v>0</v>
      </c>
      <c r="AV83" s="1">
        <f t="shared" si="1"/>
        <v>0</v>
      </c>
      <c r="AW83" s="1">
        <f t="shared" si="1"/>
        <v>0</v>
      </c>
      <c r="AX83" s="1">
        <f t="shared" si="1"/>
        <v>0</v>
      </c>
      <c r="AY83" s="1">
        <f t="shared" si="1"/>
        <v>0</v>
      </c>
      <c r="AZ83" s="1">
        <f t="shared" si="1"/>
        <v>0</v>
      </c>
      <c r="BA83" s="1">
        <f t="shared" si="1"/>
        <v>0</v>
      </c>
      <c r="BB83" s="1">
        <f t="shared" si="1"/>
        <v>0</v>
      </c>
      <c r="BC83" s="1">
        <f t="shared" si="1"/>
        <v>0</v>
      </c>
    </row>
  </sheetData>
  <mergeCells count="30">
    <mergeCell ref="R6:S6"/>
    <mergeCell ref="D5:F6"/>
    <mergeCell ref="BB5:BC6"/>
    <mergeCell ref="AT5:AU6"/>
    <mergeCell ref="P3:AA3"/>
    <mergeCell ref="I6:K6"/>
    <mergeCell ref="AX5:AY6"/>
    <mergeCell ref="AM5:AN6"/>
    <mergeCell ref="AK5:AL7"/>
    <mergeCell ref="AR5:AS7"/>
    <mergeCell ref="AZ5:BA7"/>
    <mergeCell ref="AV5:AW7"/>
    <mergeCell ref="AO5:AO7"/>
    <mergeCell ref="AP5:AQ6"/>
    <mergeCell ref="C5:C7"/>
    <mergeCell ref="G6:H7"/>
    <mergeCell ref="P6:Q7"/>
    <mergeCell ref="W6:X7"/>
    <mergeCell ref="Z6:AA7"/>
    <mergeCell ref="G5:AJ5"/>
    <mergeCell ref="L6:L7"/>
    <mergeCell ref="M6:O6"/>
    <mergeCell ref="U6:V6"/>
    <mergeCell ref="T6:T7"/>
    <mergeCell ref="AF6:AG6"/>
    <mergeCell ref="AB6:AC6"/>
    <mergeCell ref="Y6:Y7"/>
    <mergeCell ref="AH6:AH7"/>
    <mergeCell ref="AI6:AJ6"/>
    <mergeCell ref="AD6:AE7"/>
  </mergeCells>
  <pageMargins left="0.31496062992125984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49"/>
  <sheetViews>
    <sheetView zoomScale="60" zoomScaleNormal="60" workbookViewId="0">
      <pane xSplit="2" ySplit="8" topLeftCell="C25" activePane="bottomRight" state="frozenSplit"/>
      <selection pane="topRight" activeCell="C1" sqref="C1"/>
      <selection pane="bottomLeft" activeCell="A9" sqref="A9"/>
      <selection pane="bottomRight" activeCell="C44" sqref="C44:S44"/>
    </sheetView>
  </sheetViews>
  <sheetFormatPr defaultColWidth="9.140625" defaultRowHeight="18.75" x14ac:dyDescent="0.3"/>
  <cols>
    <col min="1" max="1" width="2.5703125" style="1" customWidth="1"/>
    <col min="2" max="2" width="22.85546875" style="1" customWidth="1"/>
    <col min="3" max="5" width="18" style="1" customWidth="1"/>
    <col min="6" max="6" width="15.7109375" style="1" customWidth="1"/>
    <col min="7" max="7" width="11.7109375" style="1" customWidth="1"/>
    <col min="8" max="8" width="7.7109375" style="1" customWidth="1"/>
    <col min="9" max="10" width="18.140625" style="1" customWidth="1"/>
    <col min="11" max="15" width="16.28515625" style="1" customWidth="1"/>
    <col min="16" max="16" width="12.5703125" style="1" customWidth="1"/>
    <col min="17" max="17" width="7.7109375" style="1" customWidth="1"/>
    <col min="18" max="18" width="18.28515625" style="1" customWidth="1"/>
    <col min="19" max="22" width="15.42578125" style="1" customWidth="1"/>
    <col min="23" max="23" width="12.140625" style="1" customWidth="1"/>
    <col min="24" max="24" width="8.140625" style="1" customWidth="1"/>
    <col min="25" max="25" width="16.7109375" style="1" customWidth="1"/>
    <col min="26" max="26" width="12" style="1" customWidth="1"/>
    <col min="27" max="27" width="9.42578125" style="1" customWidth="1"/>
    <col min="28" max="28" width="20.28515625" style="1" customWidth="1"/>
    <col min="29" max="29" width="16.5703125" style="1" customWidth="1"/>
    <col min="30" max="30" width="10.85546875" style="1" customWidth="1"/>
    <col min="31" max="31" width="8.85546875" style="1" customWidth="1"/>
    <col min="32" max="32" width="20.28515625" style="1" customWidth="1"/>
    <col min="33" max="36" width="16.7109375" style="1" customWidth="1"/>
    <col min="37" max="37" width="11.5703125" style="1" customWidth="1"/>
    <col min="38" max="38" width="7.85546875" style="1" customWidth="1"/>
    <col min="39" max="39" width="19.5703125" style="1" customWidth="1"/>
    <col min="40" max="40" width="18.5703125" style="1" customWidth="1"/>
    <col min="41" max="41" width="15.28515625" style="1" customWidth="1"/>
    <col min="42" max="42" width="19.5703125" style="1" customWidth="1"/>
    <col min="43" max="43" width="18.85546875" style="1" customWidth="1"/>
    <col min="44" max="44" width="11.28515625" style="1" customWidth="1"/>
    <col min="45" max="45" width="9.28515625" style="1" customWidth="1"/>
    <col min="46" max="46" width="23.42578125" style="1" customWidth="1"/>
    <col min="47" max="47" width="19.85546875" style="1" customWidth="1"/>
    <col min="48" max="48" width="20.42578125" style="1" customWidth="1"/>
    <col min="49" max="49" width="11" style="1" customWidth="1"/>
    <col min="50" max="50" width="20.5703125" style="1" customWidth="1"/>
    <col min="51" max="51" width="19" style="1" customWidth="1"/>
    <col min="52" max="52" width="20.42578125" style="1" customWidth="1"/>
    <col min="53" max="53" width="12.7109375" style="1" customWidth="1"/>
    <col min="54" max="54" width="19.7109375" style="1" customWidth="1"/>
    <col min="55" max="55" width="15" style="1" customWidth="1"/>
    <col min="56" max="16384" width="9.140625" style="1"/>
  </cols>
  <sheetData>
    <row r="1" spans="2:55" x14ac:dyDescent="0.3">
      <c r="AT1" s="22"/>
      <c r="AU1" s="22"/>
      <c r="AV1" s="22"/>
      <c r="AW1" s="22"/>
      <c r="AX1" s="22"/>
      <c r="AY1" s="22"/>
      <c r="BC1" s="22" t="s">
        <v>26</v>
      </c>
    </row>
    <row r="2" spans="2:55" x14ac:dyDescent="0.3">
      <c r="AR2" s="22"/>
      <c r="AS2" s="22"/>
      <c r="AT2" s="22"/>
      <c r="AU2" s="22"/>
      <c r="AV2" s="22"/>
      <c r="AW2" s="22"/>
      <c r="AX2" s="22"/>
      <c r="AY2" s="22"/>
    </row>
    <row r="3" spans="2:55" x14ac:dyDescent="0.3">
      <c r="P3" s="64" t="s">
        <v>25</v>
      </c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22"/>
      <c r="AC3" s="22"/>
      <c r="AR3" s="22"/>
      <c r="AS3" s="22"/>
      <c r="AT3" s="22"/>
      <c r="AU3" s="22"/>
      <c r="AV3" s="22"/>
      <c r="AW3" s="22"/>
      <c r="AX3" s="22"/>
      <c r="AY3" s="22"/>
    </row>
    <row r="5" spans="2:55" s="13" customFormat="1" ht="56.25" customHeight="1" x14ac:dyDescent="0.25">
      <c r="C5" s="47" t="s">
        <v>7</v>
      </c>
      <c r="D5" s="57" t="s">
        <v>5</v>
      </c>
      <c r="E5" s="58"/>
      <c r="F5" s="59"/>
      <c r="G5" s="49" t="s">
        <v>14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  <c r="AK5" s="48" t="s">
        <v>11</v>
      </c>
      <c r="AL5" s="48"/>
      <c r="AM5" s="48" t="s">
        <v>5</v>
      </c>
      <c r="AN5" s="48"/>
      <c r="AO5" s="52" t="s">
        <v>12</v>
      </c>
      <c r="AP5" s="48" t="s">
        <v>5</v>
      </c>
      <c r="AQ5" s="48"/>
      <c r="AR5" s="48" t="s">
        <v>13</v>
      </c>
      <c r="AS5" s="48"/>
      <c r="AT5" s="48" t="s">
        <v>6</v>
      </c>
      <c r="AU5" s="48"/>
      <c r="AV5" s="54" t="s">
        <v>19</v>
      </c>
      <c r="AW5" s="56"/>
      <c r="AX5" s="48" t="s">
        <v>6</v>
      </c>
      <c r="AY5" s="48"/>
      <c r="AZ5" s="48" t="s">
        <v>2</v>
      </c>
      <c r="BA5" s="48"/>
      <c r="BB5" s="48" t="s">
        <v>5</v>
      </c>
      <c r="BC5" s="63"/>
    </row>
    <row r="6" spans="2:55" s="13" customFormat="1" ht="33" customHeight="1" x14ac:dyDescent="0.25">
      <c r="C6" s="47"/>
      <c r="D6" s="60"/>
      <c r="E6" s="61"/>
      <c r="F6" s="62"/>
      <c r="G6" s="47" t="s">
        <v>9</v>
      </c>
      <c r="H6" s="47"/>
      <c r="I6" s="47" t="s">
        <v>5</v>
      </c>
      <c r="J6" s="47"/>
      <c r="K6" s="48"/>
      <c r="L6" s="52" t="s">
        <v>15</v>
      </c>
      <c r="M6" s="54" t="s">
        <v>6</v>
      </c>
      <c r="N6" s="55"/>
      <c r="O6" s="56"/>
      <c r="P6" s="47" t="s">
        <v>16</v>
      </c>
      <c r="Q6" s="47"/>
      <c r="R6" s="47" t="s">
        <v>5</v>
      </c>
      <c r="S6" s="48"/>
      <c r="T6" s="52" t="s">
        <v>10</v>
      </c>
      <c r="U6" s="47" t="s">
        <v>5</v>
      </c>
      <c r="V6" s="48"/>
      <c r="W6" s="47" t="s">
        <v>17</v>
      </c>
      <c r="X6" s="47"/>
      <c r="Y6" s="52" t="s">
        <v>18</v>
      </c>
      <c r="Z6" s="48" t="s">
        <v>20</v>
      </c>
      <c r="AA6" s="48"/>
      <c r="AB6" s="48" t="s">
        <v>5</v>
      </c>
      <c r="AC6" s="48"/>
      <c r="AD6" s="48" t="s">
        <v>21</v>
      </c>
      <c r="AE6" s="48"/>
      <c r="AF6" s="48" t="s">
        <v>5</v>
      </c>
      <c r="AG6" s="48"/>
      <c r="AH6" s="52" t="s">
        <v>22</v>
      </c>
      <c r="AI6" s="48" t="s">
        <v>5</v>
      </c>
      <c r="AJ6" s="48"/>
      <c r="AK6" s="48"/>
      <c r="AL6" s="48"/>
      <c r="AM6" s="48"/>
      <c r="AN6" s="48"/>
      <c r="AO6" s="69"/>
      <c r="AP6" s="48"/>
      <c r="AQ6" s="48"/>
      <c r="AR6" s="48"/>
      <c r="AS6" s="48"/>
      <c r="AT6" s="48"/>
      <c r="AU6" s="48"/>
      <c r="AV6" s="65"/>
      <c r="AW6" s="66"/>
      <c r="AX6" s="48"/>
      <c r="AY6" s="48"/>
      <c r="AZ6" s="48"/>
      <c r="BA6" s="48"/>
      <c r="BB6" s="48"/>
      <c r="BC6" s="63"/>
    </row>
    <row r="7" spans="2:55" s="9" customFormat="1" ht="140.25" customHeight="1" x14ac:dyDescent="0.25">
      <c r="C7" s="48"/>
      <c r="D7" s="24" t="s">
        <v>24</v>
      </c>
      <c r="E7" s="24" t="s">
        <v>8</v>
      </c>
      <c r="F7" s="21" t="s">
        <v>27</v>
      </c>
      <c r="G7" s="48"/>
      <c r="H7" s="48"/>
      <c r="I7" s="23" t="s">
        <v>24</v>
      </c>
      <c r="J7" s="24" t="s">
        <v>8</v>
      </c>
      <c r="K7" s="21" t="s">
        <v>27</v>
      </c>
      <c r="L7" s="53"/>
      <c r="M7" s="23" t="s">
        <v>24</v>
      </c>
      <c r="N7" s="24" t="s">
        <v>8</v>
      </c>
      <c r="O7" s="21" t="s">
        <v>27</v>
      </c>
      <c r="P7" s="48"/>
      <c r="Q7" s="48"/>
      <c r="R7" s="23" t="s">
        <v>24</v>
      </c>
      <c r="S7" s="24" t="s">
        <v>8</v>
      </c>
      <c r="T7" s="53"/>
      <c r="U7" s="23" t="s">
        <v>24</v>
      </c>
      <c r="V7" s="24" t="s">
        <v>8</v>
      </c>
      <c r="W7" s="48"/>
      <c r="X7" s="48"/>
      <c r="Y7" s="53"/>
      <c r="Z7" s="48"/>
      <c r="AA7" s="48"/>
      <c r="AB7" s="24" t="s">
        <v>24</v>
      </c>
      <c r="AC7" s="24" t="s">
        <v>8</v>
      </c>
      <c r="AD7" s="48"/>
      <c r="AE7" s="48"/>
      <c r="AF7" s="24" t="s">
        <v>24</v>
      </c>
      <c r="AG7" s="24" t="s">
        <v>8</v>
      </c>
      <c r="AH7" s="53"/>
      <c r="AI7" s="24" t="s">
        <v>24</v>
      </c>
      <c r="AJ7" s="24" t="s">
        <v>8</v>
      </c>
      <c r="AK7" s="48"/>
      <c r="AL7" s="48"/>
      <c r="AM7" s="24" t="s">
        <v>24</v>
      </c>
      <c r="AN7" s="24" t="s">
        <v>8</v>
      </c>
      <c r="AO7" s="53"/>
      <c r="AP7" s="24" t="s">
        <v>24</v>
      </c>
      <c r="AQ7" s="24" t="s">
        <v>8</v>
      </c>
      <c r="AR7" s="48"/>
      <c r="AS7" s="48"/>
      <c r="AT7" s="24" t="s">
        <v>24</v>
      </c>
      <c r="AU7" s="24" t="s">
        <v>8</v>
      </c>
      <c r="AV7" s="67"/>
      <c r="AW7" s="68"/>
      <c r="AX7" s="24" t="s">
        <v>24</v>
      </c>
      <c r="AY7" s="24" t="s">
        <v>8</v>
      </c>
      <c r="AZ7" s="48"/>
      <c r="BA7" s="48"/>
      <c r="BB7" s="24" t="s">
        <v>24</v>
      </c>
      <c r="BC7" s="24" t="s">
        <v>8</v>
      </c>
    </row>
    <row r="8" spans="2:55" s="9" customFormat="1" ht="32.25" thickBot="1" x14ac:dyDescent="0.3">
      <c r="C8" s="23" t="s">
        <v>0</v>
      </c>
      <c r="D8" s="23"/>
      <c r="E8" s="23" t="s">
        <v>0</v>
      </c>
      <c r="F8" s="12" t="s">
        <v>0</v>
      </c>
      <c r="G8" s="23" t="s">
        <v>0</v>
      </c>
      <c r="H8" s="23" t="s">
        <v>1</v>
      </c>
      <c r="I8" s="23" t="s">
        <v>0</v>
      </c>
      <c r="J8" s="12" t="s">
        <v>0</v>
      </c>
      <c r="K8" s="12" t="s">
        <v>0</v>
      </c>
      <c r="L8" s="12" t="s">
        <v>0</v>
      </c>
      <c r="M8" s="12" t="s">
        <v>0</v>
      </c>
      <c r="N8" s="12" t="s">
        <v>0</v>
      </c>
      <c r="O8" s="12" t="s">
        <v>0</v>
      </c>
      <c r="P8" s="23" t="s">
        <v>0</v>
      </c>
      <c r="Q8" s="23" t="s">
        <v>1</v>
      </c>
      <c r="R8" s="12" t="s">
        <v>0</v>
      </c>
      <c r="S8" s="12" t="s">
        <v>0</v>
      </c>
      <c r="T8" s="12" t="s">
        <v>0</v>
      </c>
      <c r="U8" s="12" t="s">
        <v>0</v>
      </c>
      <c r="V8" s="12" t="s">
        <v>0</v>
      </c>
      <c r="W8" s="23" t="s">
        <v>0</v>
      </c>
      <c r="X8" s="23" t="s">
        <v>1</v>
      </c>
      <c r="Y8" s="12" t="s">
        <v>0</v>
      </c>
      <c r="Z8" s="24" t="s">
        <v>0</v>
      </c>
      <c r="AA8" s="24" t="s">
        <v>1</v>
      </c>
      <c r="AB8" s="12" t="s">
        <v>0</v>
      </c>
      <c r="AC8" s="12" t="s">
        <v>0</v>
      </c>
      <c r="AD8" s="24" t="s">
        <v>0</v>
      </c>
      <c r="AE8" s="24" t="s">
        <v>1</v>
      </c>
      <c r="AF8" s="12" t="s">
        <v>0</v>
      </c>
      <c r="AG8" s="12" t="s">
        <v>0</v>
      </c>
      <c r="AH8" s="12" t="s">
        <v>0</v>
      </c>
      <c r="AI8" s="12" t="s">
        <v>0</v>
      </c>
      <c r="AJ8" s="12" t="s">
        <v>0</v>
      </c>
      <c r="AK8" s="24" t="s">
        <v>0</v>
      </c>
      <c r="AL8" s="23" t="s">
        <v>1</v>
      </c>
      <c r="AM8" s="12" t="s">
        <v>0</v>
      </c>
      <c r="AN8" s="12" t="s">
        <v>0</v>
      </c>
      <c r="AO8" s="12" t="s">
        <v>0</v>
      </c>
      <c r="AP8" s="12" t="s">
        <v>0</v>
      </c>
      <c r="AQ8" s="12" t="s">
        <v>0</v>
      </c>
      <c r="AR8" s="12" t="s">
        <v>0</v>
      </c>
      <c r="AS8" s="12" t="s">
        <v>1</v>
      </c>
      <c r="AT8" s="12" t="s">
        <v>0</v>
      </c>
      <c r="AU8" s="12" t="s">
        <v>0</v>
      </c>
      <c r="AV8" s="12" t="s">
        <v>23</v>
      </c>
      <c r="AW8" s="12" t="s">
        <v>0</v>
      </c>
      <c r="AX8" s="12" t="s">
        <v>0</v>
      </c>
      <c r="AY8" s="12" t="s">
        <v>0</v>
      </c>
      <c r="AZ8" s="24" t="s">
        <v>4</v>
      </c>
      <c r="BA8" s="24" t="s">
        <v>3</v>
      </c>
      <c r="BB8" s="12" t="s">
        <v>0</v>
      </c>
      <c r="BC8" s="12" t="s">
        <v>0</v>
      </c>
    </row>
    <row r="9" spans="2:55" ht="19.5" thickBot="1" x14ac:dyDescent="0.35">
      <c r="B9" s="27" t="s">
        <v>30</v>
      </c>
      <c r="C9" s="31">
        <v>23</v>
      </c>
      <c r="D9" s="31"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2:55" ht="19.5" thickBot="1" x14ac:dyDescent="0.35">
      <c r="B10" s="27" t="s">
        <v>28</v>
      </c>
      <c r="C10" s="31">
        <v>71</v>
      </c>
      <c r="D10" s="31">
        <v>0</v>
      </c>
    </row>
    <row r="11" spans="2:55" ht="19.5" thickBot="1" x14ac:dyDescent="0.35">
      <c r="B11" s="27" t="s">
        <v>31</v>
      </c>
      <c r="C11" s="31">
        <v>33</v>
      </c>
      <c r="D11" s="31">
        <v>0</v>
      </c>
    </row>
    <row r="12" spans="2:55" ht="19.5" thickBot="1" x14ac:dyDescent="0.35">
      <c r="B12" s="27" t="s">
        <v>104</v>
      </c>
      <c r="C12" s="31">
        <v>43</v>
      </c>
      <c r="D12" s="31">
        <v>0</v>
      </c>
    </row>
    <row r="13" spans="2:55" ht="19.5" thickBot="1" x14ac:dyDescent="0.35">
      <c r="B13" s="27" t="s">
        <v>39</v>
      </c>
      <c r="C13" s="31">
        <v>20</v>
      </c>
      <c r="D13" s="31">
        <v>0</v>
      </c>
    </row>
    <row r="14" spans="2:55" ht="19.5" thickBot="1" x14ac:dyDescent="0.35">
      <c r="B14" s="27" t="s">
        <v>40</v>
      </c>
      <c r="C14" s="31">
        <v>35</v>
      </c>
      <c r="D14" s="31">
        <v>0</v>
      </c>
    </row>
    <row r="15" spans="2:55" ht="19.5" thickBot="1" x14ac:dyDescent="0.35">
      <c r="B15" s="27" t="s">
        <v>43</v>
      </c>
      <c r="C15" s="31">
        <v>8</v>
      </c>
      <c r="D15" s="31">
        <v>0</v>
      </c>
    </row>
    <row r="16" spans="2:55" ht="19.5" thickBot="1" x14ac:dyDescent="0.35">
      <c r="B16" s="27" t="s">
        <v>44</v>
      </c>
      <c r="C16" s="31">
        <v>100</v>
      </c>
      <c r="D16" s="31">
        <v>0</v>
      </c>
    </row>
    <row r="17" spans="2:4" ht="19.5" thickBot="1" x14ac:dyDescent="0.35">
      <c r="B17" s="27" t="s">
        <v>105</v>
      </c>
      <c r="C17" s="31">
        <v>36</v>
      </c>
      <c r="D17" s="31">
        <v>0</v>
      </c>
    </row>
    <row r="18" spans="2:4" ht="19.5" thickBot="1" x14ac:dyDescent="0.35">
      <c r="B18" s="29" t="s">
        <v>106</v>
      </c>
      <c r="C18" s="32">
        <v>0</v>
      </c>
      <c r="D18" s="32">
        <v>0</v>
      </c>
    </row>
    <row r="19" spans="2:4" ht="19.5" thickBot="1" x14ac:dyDescent="0.35">
      <c r="B19" s="27" t="s">
        <v>107</v>
      </c>
      <c r="C19" s="31">
        <v>31</v>
      </c>
      <c r="D19" s="31">
        <v>0</v>
      </c>
    </row>
    <row r="20" spans="2:4" ht="19.5" thickBot="1" x14ac:dyDescent="0.35">
      <c r="B20" s="27" t="s">
        <v>107</v>
      </c>
      <c r="C20" s="31">
        <v>56</v>
      </c>
      <c r="D20" s="31">
        <v>0</v>
      </c>
    </row>
    <row r="21" spans="2:4" ht="19.5" thickBot="1" x14ac:dyDescent="0.35">
      <c r="B21" s="27" t="s">
        <v>45</v>
      </c>
      <c r="C21" s="31">
        <v>54</v>
      </c>
      <c r="D21" s="31">
        <v>0</v>
      </c>
    </row>
    <row r="22" spans="2:4" ht="19.5" thickBot="1" x14ac:dyDescent="0.35">
      <c r="B22" s="27" t="s">
        <v>47</v>
      </c>
      <c r="C22" s="31" t="s">
        <v>86</v>
      </c>
      <c r="D22" s="31" t="s">
        <v>86</v>
      </c>
    </row>
    <row r="23" spans="2:4" ht="19.5" thickBot="1" x14ac:dyDescent="0.35">
      <c r="B23" s="27" t="s">
        <v>51</v>
      </c>
      <c r="C23" s="31">
        <v>23</v>
      </c>
      <c r="D23" s="31">
        <v>0</v>
      </c>
    </row>
    <row r="24" spans="2:4" ht="19.5" thickBot="1" x14ac:dyDescent="0.35">
      <c r="B24" s="27" t="s">
        <v>55</v>
      </c>
      <c r="C24" s="31">
        <v>56</v>
      </c>
      <c r="D24" s="31">
        <v>0</v>
      </c>
    </row>
    <row r="25" spans="2:4" ht="19.5" thickBot="1" x14ac:dyDescent="0.35">
      <c r="B25" s="27" t="s">
        <v>56</v>
      </c>
      <c r="C25" s="31">
        <v>0</v>
      </c>
      <c r="D25" s="31">
        <v>0</v>
      </c>
    </row>
    <row r="26" spans="2:4" ht="19.5" thickBot="1" x14ac:dyDescent="0.35">
      <c r="B26" s="27" t="s">
        <v>59</v>
      </c>
      <c r="C26" s="31">
        <v>103</v>
      </c>
      <c r="D26" s="31">
        <v>0</v>
      </c>
    </row>
    <row r="27" spans="2:4" ht="19.5" thickBot="1" x14ac:dyDescent="0.35">
      <c r="B27" s="27" t="s">
        <v>62</v>
      </c>
      <c r="C27" s="31">
        <v>91</v>
      </c>
      <c r="D27" s="31">
        <v>0</v>
      </c>
    </row>
    <row r="28" spans="2:4" ht="19.5" thickBot="1" x14ac:dyDescent="0.35">
      <c r="B28" s="27" t="s">
        <v>63</v>
      </c>
      <c r="C28" s="31">
        <v>20</v>
      </c>
      <c r="D28" s="31">
        <v>0</v>
      </c>
    </row>
    <row r="29" spans="2:4" ht="19.5" thickBot="1" x14ac:dyDescent="0.35">
      <c r="B29" s="27" t="s">
        <v>64</v>
      </c>
      <c r="C29" s="31">
        <v>85</v>
      </c>
      <c r="D29" s="31">
        <v>0</v>
      </c>
    </row>
    <row r="30" spans="2:4" ht="19.5" thickBot="1" x14ac:dyDescent="0.35">
      <c r="B30" s="27" t="s">
        <v>65</v>
      </c>
      <c r="C30" s="31">
        <v>63</v>
      </c>
      <c r="D30" s="31">
        <v>0</v>
      </c>
    </row>
    <row r="31" spans="2:4" ht="19.5" thickBot="1" x14ac:dyDescent="0.35">
      <c r="B31" s="27" t="s">
        <v>66</v>
      </c>
      <c r="C31" s="31">
        <v>7</v>
      </c>
      <c r="D31" s="31">
        <v>0</v>
      </c>
    </row>
    <row r="32" spans="2:4" ht="19.5" thickBot="1" x14ac:dyDescent="0.35">
      <c r="B32" s="27" t="s">
        <v>67</v>
      </c>
      <c r="C32" s="31">
        <v>28</v>
      </c>
      <c r="D32" s="31">
        <v>0</v>
      </c>
    </row>
    <row r="33" spans="2:55" ht="19.5" thickBot="1" x14ac:dyDescent="0.35">
      <c r="B33" s="27" t="s">
        <v>68</v>
      </c>
      <c r="C33" s="31">
        <v>65</v>
      </c>
      <c r="D33" s="31">
        <v>0</v>
      </c>
    </row>
    <row r="34" spans="2:55" ht="19.5" thickBot="1" x14ac:dyDescent="0.35">
      <c r="B34" s="27" t="s">
        <v>69</v>
      </c>
      <c r="C34" s="31">
        <v>73</v>
      </c>
      <c r="D34" s="31">
        <v>0</v>
      </c>
    </row>
    <row r="35" spans="2:55" ht="19.5" thickBot="1" x14ac:dyDescent="0.35">
      <c r="B35" s="27" t="s">
        <v>108</v>
      </c>
      <c r="C35" s="31">
        <v>26</v>
      </c>
      <c r="D35" s="31">
        <v>0</v>
      </c>
    </row>
    <row r="36" spans="2:55" ht="19.5" thickBot="1" x14ac:dyDescent="0.35">
      <c r="B36" s="27" t="s">
        <v>109</v>
      </c>
      <c r="C36" s="31">
        <v>29</v>
      </c>
      <c r="D36" s="31">
        <v>0</v>
      </c>
    </row>
    <row r="37" spans="2:55" ht="19.5" thickBot="1" x14ac:dyDescent="0.35">
      <c r="B37" s="27" t="s">
        <v>71</v>
      </c>
      <c r="C37" s="31">
        <v>39</v>
      </c>
      <c r="D37" s="31">
        <v>0</v>
      </c>
    </row>
    <row r="38" spans="2:55" ht="19.5" thickBot="1" x14ac:dyDescent="0.35">
      <c r="B38" s="27" t="s">
        <v>72</v>
      </c>
      <c r="C38" s="31">
        <v>90</v>
      </c>
      <c r="D38" s="31">
        <v>0</v>
      </c>
    </row>
    <row r="39" spans="2:55" ht="19.5" thickBot="1" x14ac:dyDescent="0.35">
      <c r="B39" s="27" t="s">
        <v>73</v>
      </c>
      <c r="C39" s="31">
        <v>0</v>
      </c>
      <c r="D39" s="31">
        <v>0</v>
      </c>
    </row>
    <row r="40" spans="2:55" ht="19.5" thickBot="1" x14ac:dyDescent="0.35">
      <c r="B40" s="27" t="s">
        <v>110</v>
      </c>
      <c r="C40" s="31">
        <v>0</v>
      </c>
      <c r="D40" s="31">
        <v>0</v>
      </c>
    </row>
    <row r="41" spans="2:55" ht="19.5" thickBot="1" x14ac:dyDescent="0.35">
      <c r="B41" s="27" t="s">
        <v>78</v>
      </c>
      <c r="C41" s="31">
        <v>47</v>
      </c>
      <c r="D41" s="31">
        <v>0</v>
      </c>
    </row>
    <row r="42" spans="2:55" ht="19.5" thickBot="1" x14ac:dyDescent="0.35">
      <c r="B42" s="27" t="s">
        <v>89</v>
      </c>
      <c r="C42" s="31">
        <v>55</v>
      </c>
      <c r="D42" s="31">
        <v>0</v>
      </c>
    </row>
    <row r="43" spans="2:55" ht="19.5" thickBot="1" x14ac:dyDescent="0.35">
      <c r="B43" s="27" t="s">
        <v>91</v>
      </c>
      <c r="C43" s="31">
        <v>37</v>
      </c>
      <c r="D43" s="31">
        <v>0</v>
      </c>
    </row>
    <row r="44" spans="2:55" ht="19.5" thickBot="1" x14ac:dyDescent="0.35">
      <c r="B44" s="27" t="s">
        <v>92</v>
      </c>
      <c r="C44" s="42">
        <v>83</v>
      </c>
      <c r="D44" s="42">
        <v>0</v>
      </c>
      <c r="E44" s="38">
        <v>0</v>
      </c>
      <c r="F44" s="38">
        <v>0</v>
      </c>
      <c r="G44" s="38">
        <v>83</v>
      </c>
      <c r="H44" s="38">
        <v>100</v>
      </c>
      <c r="I44" s="38">
        <v>0</v>
      </c>
      <c r="J44" s="38">
        <v>0</v>
      </c>
      <c r="K44" s="38">
        <v>83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</row>
    <row r="45" spans="2:55" ht="19.5" thickBot="1" x14ac:dyDescent="0.35">
      <c r="B45" s="27" t="s">
        <v>96</v>
      </c>
      <c r="C45" s="31">
        <v>34</v>
      </c>
      <c r="D45" s="31">
        <v>0</v>
      </c>
    </row>
    <row r="46" spans="2:55" ht="19.5" thickBot="1" x14ac:dyDescent="0.35">
      <c r="B46" s="27" t="s">
        <v>98</v>
      </c>
      <c r="C46" s="31">
        <v>11</v>
      </c>
      <c r="D46" s="31">
        <v>0</v>
      </c>
    </row>
    <row r="47" spans="2:55" ht="19.5" thickBot="1" x14ac:dyDescent="0.35">
      <c r="B47" s="27" t="s">
        <v>100</v>
      </c>
      <c r="C47" s="31">
        <v>12</v>
      </c>
      <c r="D47" s="31">
        <v>0</v>
      </c>
    </row>
    <row r="48" spans="2:55" ht="19.5" thickBot="1" x14ac:dyDescent="0.35">
      <c r="B48" s="27" t="s">
        <v>101</v>
      </c>
      <c r="C48" s="31">
        <v>19</v>
      </c>
      <c r="D48" s="31">
        <v>0</v>
      </c>
    </row>
    <row r="49" spans="3:55" x14ac:dyDescent="0.3">
      <c r="C49" s="1">
        <f>SUM(C9:C48)</f>
        <v>1606</v>
      </c>
      <c r="D49" s="1">
        <f t="shared" ref="D49:BC49" si="0">SUM(D9:D48)</f>
        <v>0</v>
      </c>
      <c r="E49" s="1">
        <f t="shared" si="0"/>
        <v>0</v>
      </c>
      <c r="F49" s="1">
        <f t="shared" si="0"/>
        <v>0</v>
      </c>
      <c r="G49" s="1">
        <f t="shared" si="0"/>
        <v>83</v>
      </c>
      <c r="H49" s="1">
        <f t="shared" si="0"/>
        <v>100</v>
      </c>
      <c r="I49" s="1">
        <f t="shared" si="0"/>
        <v>0</v>
      </c>
      <c r="J49" s="1">
        <f t="shared" si="0"/>
        <v>0</v>
      </c>
      <c r="K49" s="1">
        <f t="shared" si="0"/>
        <v>83</v>
      </c>
      <c r="L49" s="1">
        <f t="shared" si="0"/>
        <v>0</v>
      </c>
      <c r="M49" s="1">
        <f t="shared" si="0"/>
        <v>0</v>
      </c>
      <c r="N49" s="1">
        <f t="shared" si="0"/>
        <v>0</v>
      </c>
      <c r="O49" s="1">
        <f t="shared" si="0"/>
        <v>0</v>
      </c>
      <c r="P49" s="1">
        <f t="shared" si="0"/>
        <v>0</v>
      </c>
      <c r="Q49" s="1">
        <f t="shared" si="0"/>
        <v>0</v>
      </c>
      <c r="R49" s="1">
        <f t="shared" si="0"/>
        <v>0</v>
      </c>
      <c r="S49" s="1">
        <f t="shared" si="0"/>
        <v>0</v>
      </c>
      <c r="T49" s="1">
        <f t="shared" si="0"/>
        <v>0</v>
      </c>
      <c r="U49" s="1">
        <f t="shared" si="0"/>
        <v>0</v>
      </c>
      <c r="V49" s="1">
        <f t="shared" si="0"/>
        <v>0</v>
      </c>
      <c r="W49" s="1">
        <f t="shared" si="0"/>
        <v>0</v>
      </c>
      <c r="X49" s="1">
        <f t="shared" si="0"/>
        <v>0</v>
      </c>
      <c r="Y49" s="1">
        <f t="shared" si="0"/>
        <v>0</v>
      </c>
      <c r="Z49" s="1">
        <f t="shared" si="0"/>
        <v>0</v>
      </c>
      <c r="AA49" s="1">
        <f t="shared" si="0"/>
        <v>0</v>
      </c>
      <c r="AB49" s="1">
        <f t="shared" si="0"/>
        <v>0</v>
      </c>
      <c r="AC49" s="1">
        <f t="shared" si="0"/>
        <v>0</v>
      </c>
      <c r="AD49" s="1">
        <f t="shared" si="0"/>
        <v>0</v>
      </c>
      <c r="AE49" s="1">
        <f t="shared" si="0"/>
        <v>0</v>
      </c>
      <c r="AF49" s="1">
        <f t="shared" si="0"/>
        <v>0</v>
      </c>
      <c r="AG49" s="1">
        <f t="shared" si="0"/>
        <v>0</v>
      </c>
      <c r="AH49" s="1">
        <f t="shared" si="0"/>
        <v>0</v>
      </c>
      <c r="AI49" s="1">
        <f t="shared" si="0"/>
        <v>0</v>
      </c>
      <c r="AJ49" s="1">
        <f t="shared" si="0"/>
        <v>0</v>
      </c>
      <c r="AK49" s="1">
        <f t="shared" si="0"/>
        <v>0</v>
      </c>
      <c r="AL49" s="1">
        <f t="shared" si="0"/>
        <v>0</v>
      </c>
      <c r="AM49" s="1">
        <f t="shared" si="0"/>
        <v>0</v>
      </c>
      <c r="AN49" s="1">
        <f t="shared" si="0"/>
        <v>0</v>
      </c>
      <c r="AO49" s="1">
        <f t="shared" si="0"/>
        <v>0</v>
      </c>
      <c r="AP49" s="1">
        <f t="shared" si="0"/>
        <v>0</v>
      </c>
      <c r="AQ49" s="1">
        <f t="shared" si="0"/>
        <v>0</v>
      </c>
      <c r="AR49" s="1">
        <f t="shared" si="0"/>
        <v>0</v>
      </c>
      <c r="AS49" s="1">
        <f t="shared" si="0"/>
        <v>0</v>
      </c>
      <c r="AT49" s="1">
        <f t="shared" si="0"/>
        <v>0</v>
      </c>
      <c r="AU49" s="1">
        <f t="shared" si="0"/>
        <v>0</v>
      </c>
      <c r="AV49" s="1">
        <f t="shared" si="0"/>
        <v>0</v>
      </c>
      <c r="AW49" s="1">
        <f t="shared" si="0"/>
        <v>0</v>
      </c>
      <c r="AX49" s="1">
        <f t="shared" si="0"/>
        <v>0</v>
      </c>
      <c r="AY49" s="1">
        <f t="shared" si="0"/>
        <v>0</v>
      </c>
      <c r="AZ49" s="1">
        <f t="shared" si="0"/>
        <v>0</v>
      </c>
      <c r="BA49" s="1">
        <f t="shared" si="0"/>
        <v>0</v>
      </c>
      <c r="BB49" s="1">
        <f t="shared" si="0"/>
        <v>0</v>
      </c>
      <c r="BC49" s="1">
        <f t="shared" si="0"/>
        <v>0</v>
      </c>
    </row>
  </sheetData>
  <mergeCells count="30">
    <mergeCell ref="AZ5:BA7"/>
    <mergeCell ref="BB5:BC6"/>
    <mergeCell ref="G6:H7"/>
    <mergeCell ref="I6:K6"/>
    <mergeCell ref="L6:L7"/>
    <mergeCell ref="M6:O6"/>
    <mergeCell ref="P6:Q7"/>
    <mergeCell ref="R6:S6"/>
    <mergeCell ref="T6:T7"/>
    <mergeCell ref="U6:V6"/>
    <mergeCell ref="AO5:AO7"/>
    <mergeCell ref="AP5:AQ6"/>
    <mergeCell ref="AR5:AS7"/>
    <mergeCell ref="AT5:AU6"/>
    <mergeCell ref="AV5:AW7"/>
    <mergeCell ref="AX5:AY6"/>
    <mergeCell ref="AM5:AN6"/>
    <mergeCell ref="P3:AA3"/>
    <mergeCell ref="C5:C7"/>
    <mergeCell ref="D5:F6"/>
    <mergeCell ref="G5:AJ5"/>
    <mergeCell ref="AK5:AL7"/>
    <mergeCell ref="W6:X7"/>
    <mergeCell ref="Y6:Y7"/>
    <mergeCell ref="Z6:AA7"/>
    <mergeCell ref="AB6:AC6"/>
    <mergeCell ref="AD6:AE7"/>
    <mergeCell ref="AF6:AG6"/>
    <mergeCell ref="AH6:AH7"/>
    <mergeCell ref="AI6:AJ6"/>
  </mergeCells>
  <pageMargins left="0.31496062992125984" right="0.11811023622047245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14"/>
  <sheetViews>
    <sheetView tabSelected="1" zoomScale="70" zoomScaleNormal="70"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 activeCell="BC13" sqref="BC13"/>
    </sheetView>
  </sheetViews>
  <sheetFormatPr defaultColWidth="9.140625" defaultRowHeight="18.75" x14ac:dyDescent="0.3"/>
  <cols>
    <col min="1" max="1" width="2.5703125" style="1" customWidth="1"/>
    <col min="2" max="2" width="20.85546875" style="1" customWidth="1"/>
    <col min="3" max="5" width="18" style="1" customWidth="1"/>
    <col min="6" max="6" width="15.7109375" style="1" customWidth="1"/>
    <col min="7" max="7" width="11.7109375" style="1" customWidth="1"/>
    <col min="8" max="8" width="7.7109375" style="1" customWidth="1"/>
    <col min="9" max="10" width="18.140625" style="1" customWidth="1"/>
    <col min="11" max="15" width="16.28515625" style="1" customWidth="1"/>
    <col min="16" max="16" width="12.5703125" style="1" customWidth="1"/>
    <col min="17" max="17" width="7.7109375" style="1" customWidth="1"/>
    <col min="18" max="18" width="18.28515625" style="1" customWidth="1"/>
    <col min="19" max="22" width="15.42578125" style="1" customWidth="1"/>
    <col min="23" max="23" width="12.140625" style="1" customWidth="1"/>
    <col min="24" max="24" width="8.140625" style="1" customWidth="1"/>
    <col min="25" max="25" width="16.7109375" style="1" customWidth="1"/>
    <col min="26" max="26" width="12" style="1" customWidth="1"/>
    <col min="27" max="27" width="9.42578125" style="1" customWidth="1"/>
    <col min="28" max="28" width="20.28515625" style="1" customWidth="1"/>
    <col min="29" max="29" width="16.5703125" style="1" customWidth="1"/>
    <col min="30" max="30" width="10.85546875" style="1" customWidth="1"/>
    <col min="31" max="31" width="8.85546875" style="1" customWidth="1"/>
    <col min="32" max="32" width="20.28515625" style="1" customWidth="1"/>
    <col min="33" max="36" width="16.7109375" style="1" customWidth="1"/>
    <col min="37" max="37" width="11.5703125" style="1" customWidth="1"/>
    <col min="38" max="38" width="7.85546875" style="1" customWidth="1"/>
    <col min="39" max="39" width="19.5703125" style="1" customWidth="1"/>
    <col min="40" max="40" width="18.5703125" style="1" customWidth="1"/>
    <col min="41" max="41" width="15.28515625" style="1" customWidth="1"/>
    <col min="42" max="42" width="19.5703125" style="1" customWidth="1"/>
    <col min="43" max="43" width="18.85546875" style="1" customWidth="1"/>
    <col min="44" max="44" width="11.28515625" style="1" customWidth="1"/>
    <col min="45" max="45" width="9.28515625" style="1" customWidth="1"/>
    <col min="46" max="46" width="23.42578125" style="1" customWidth="1"/>
    <col min="47" max="47" width="19.85546875" style="1" customWidth="1"/>
    <col min="48" max="48" width="20.42578125" style="1" customWidth="1"/>
    <col min="49" max="49" width="11" style="1" customWidth="1"/>
    <col min="50" max="50" width="20.5703125" style="1" customWidth="1"/>
    <col min="51" max="51" width="19" style="1" customWidth="1"/>
    <col min="52" max="52" width="20.42578125" style="1" customWidth="1"/>
    <col min="53" max="53" width="12.7109375" style="1" customWidth="1"/>
    <col min="54" max="54" width="19.7109375" style="1" customWidth="1"/>
    <col min="55" max="55" width="15" style="1" customWidth="1"/>
    <col min="56" max="16384" width="9.140625" style="1"/>
  </cols>
  <sheetData>
    <row r="1" spans="2:55" x14ac:dyDescent="0.3">
      <c r="AT1" s="22"/>
      <c r="AU1" s="22"/>
      <c r="AV1" s="22"/>
      <c r="AW1" s="22"/>
      <c r="AX1" s="22"/>
      <c r="AY1" s="22"/>
      <c r="BC1" s="22" t="s">
        <v>26</v>
      </c>
    </row>
    <row r="2" spans="2:55" x14ac:dyDescent="0.3">
      <c r="AR2" s="22"/>
      <c r="AS2" s="22"/>
      <c r="AT2" s="22"/>
      <c r="AU2" s="22"/>
      <c r="AV2" s="22"/>
      <c r="AW2" s="22"/>
      <c r="AX2" s="22"/>
      <c r="AY2" s="22"/>
    </row>
    <row r="3" spans="2:55" x14ac:dyDescent="0.3">
      <c r="P3" s="64" t="s">
        <v>25</v>
      </c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22"/>
      <c r="AC3" s="22"/>
      <c r="AR3" s="22"/>
      <c r="AS3" s="22"/>
      <c r="AT3" s="22"/>
      <c r="AU3" s="22"/>
      <c r="AV3" s="22"/>
      <c r="AW3" s="22"/>
      <c r="AX3" s="22"/>
      <c r="AY3" s="22"/>
    </row>
    <row r="5" spans="2:55" s="13" customFormat="1" ht="56.25" customHeight="1" x14ac:dyDescent="0.3">
      <c r="B5" s="1"/>
      <c r="C5" s="47" t="s">
        <v>7</v>
      </c>
      <c r="D5" s="57" t="s">
        <v>5</v>
      </c>
      <c r="E5" s="58"/>
      <c r="F5" s="59"/>
      <c r="G5" s="49" t="s">
        <v>14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  <c r="AK5" s="48" t="s">
        <v>11</v>
      </c>
      <c r="AL5" s="48"/>
      <c r="AM5" s="48" t="s">
        <v>5</v>
      </c>
      <c r="AN5" s="48"/>
      <c r="AO5" s="52" t="s">
        <v>12</v>
      </c>
      <c r="AP5" s="48" t="s">
        <v>5</v>
      </c>
      <c r="AQ5" s="48"/>
      <c r="AR5" s="48" t="s">
        <v>13</v>
      </c>
      <c r="AS5" s="48"/>
      <c r="AT5" s="48" t="s">
        <v>6</v>
      </c>
      <c r="AU5" s="48"/>
      <c r="AV5" s="54" t="s">
        <v>19</v>
      </c>
      <c r="AW5" s="56"/>
      <c r="AX5" s="48" t="s">
        <v>6</v>
      </c>
      <c r="AY5" s="48"/>
      <c r="AZ5" s="48" t="s">
        <v>2</v>
      </c>
      <c r="BA5" s="48"/>
      <c r="BB5" s="48" t="s">
        <v>5</v>
      </c>
      <c r="BC5" s="63"/>
    </row>
    <row r="6" spans="2:55" s="13" customFormat="1" ht="33" customHeight="1" x14ac:dyDescent="0.3">
      <c r="B6" s="1"/>
      <c r="C6" s="47"/>
      <c r="D6" s="60"/>
      <c r="E6" s="61"/>
      <c r="F6" s="62"/>
      <c r="G6" s="47" t="s">
        <v>9</v>
      </c>
      <c r="H6" s="47"/>
      <c r="I6" s="47" t="s">
        <v>5</v>
      </c>
      <c r="J6" s="47"/>
      <c r="K6" s="48"/>
      <c r="L6" s="52" t="s">
        <v>15</v>
      </c>
      <c r="M6" s="54" t="s">
        <v>6</v>
      </c>
      <c r="N6" s="55"/>
      <c r="O6" s="56"/>
      <c r="P6" s="47" t="s">
        <v>16</v>
      </c>
      <c r="Q6" s="47"/>
      <c r="R6" s="47" t="s">
        <v>5</v>
      </c>
      <c r="S6" s="48"/>
      <c r="T6" s="52" t="s">
        <v>10</v>
      </c>
      <c r="U6" s="47" t="s">
        <v>5</v>
      </c>
      <c r="V6" s="48"/>
      <c r="W6" s="47" t="s">
        <v>17</v>
      </c>
      <c r="X6" s="47"/>
      <c r="Y6" s="52" t="s">
        <v>18</v>
      </c>
      <c r="Z6" s="48" t="s">
        <v>20</v>
      </c>
      <c r="AA6" s="48"/>
      <c r="AB6" s="48" t="s">
        <v>5</v>
      </c>
      <c r="AC6" s="48"/>
      <c r="AD6" s="48" t="s">
        <v>21</v>
      </c>
      <c r="AE6" s="48"/>
      <c r="AF6" s="48" t="s">
        <v>5</v>
      </c>
      <c r="AG6" s="48"/>
      <c r="AH6" s="52" t="s">
        <v>22</v>
      </c>
      <c r="AI6" s="48" t="s">
        <v>5</v>
      </c>
      <c r="AJ6" s="48"/>
      <c r="AK6" s="48"/>
      <c r="AL6" s="48"/>
      <c r="AM6" s="48"/>
      <c r="AN6" s="48"/>
      <c r="AO6" s="69"/>
      <c r="AP6" s="48"/>
      <c r="AQ6" s="48"/>
      <c r="AR6" s="48"/>
      <c r="AS6" s="48"/>
      <c r="AT6" s="48"/>
      <c r="AU6" s="48"/>
      <c r="AV6" s="65"/>
      <c r="AW6" s="66"/>
      <c r="AX6" s="48"/>
      <c r="AY6" s="48"/>
      <c r="AZ6" s="48"/>
      <c r="BA6" s="48"/>
      <c r="BB6" s="48"/>
      <c r="BC6" s="63"/>
    </row>
    <row r="7" spans="2:55" s="9" customFormat="1" ht="140.25" customHeight="1" x14ac:dyDescent="0.25">
      <c r="B7" s="26"/>
      <c r="C7" s="48"/>
      <c r="D7" s="24" t="s">
        <v>24</v>
      </c>
      <c r="E7" s="24" t="s">
        <v>8</v>
      </c>
      <c r="F7" s="21" t="s">
        <v>27</v>
      </c>
      <c r="G7" s="48"/>
      <c r="H7" s="48"/>
      <c r="I7" s="23" t="s">
        <v>24</v>
      </c>
      <c r="J7" s="24" t="s">
        <v>8</v>
      </c>
      <c r="K7" s="21" t="s">
        <v>27</v>
      </c>
      <c r="L7" s="53"/>
      <c r="M7" s="23" t="s">
        <v>24</v>
      </c>
      <c r="N7" s="24" t="s">
        <v>8</v>
      </c>
      <c r="O7" s="21" t="s">
        <v>27</v>
      </c>
      <c r="P7" s="48"/>
      <c r="Q7" s="48"/>
      <c r="R7" s="23" t="s">
        <v>24</v>
      </c>
      <c r="S7" s="24" t="s">
        <v>8</v>
      </c>
      <c r="T7" s="53"/>
      <c r="U7" s="23" t="s">
        <v>24</v>
      </c>
      <c r="V7" s="24" t="s">
        <v>8</v>
      </c>
      <c r="W7" s="48"/>
      <c r="X7" s="48"/>
      <c r="Y7" s="53"/>
      <c r="Z7" s="48"/>
      <c r="AA7" s="48"/>
      <c r="AB7" s="24" t="s">
        <v>24</v>
      </c>
      <c r="AC7" s="24" t="s">
        <v>8</v>
      </c>
      <c r="AD7" s="48"/>
      <c r="AE7" s="48"/>
      <c r="AF7" s="24" t="s">
        <v>24</v>
      </c>
      <c r="AG7" s="24" t="s">
        <v>8</v>
      </c>
      <c r="AH7" s="53"/>
      <c r="AI7" s="24" t="s">
        <v>24</v>
      </c>
      <c r="AJ7" s="24" t="s">
        <v>8</v>
      </c>
      <c r="AK7" s="48"/>
      <c r="AL7" s="48"/>
      <c r="AM7" s="24" t="s">
        <v>24</v>
      </c>
      <c r="AN7" s="24" t="s">
        <v>8</v>
      </c>
      <c r="AO7" s="53"/>
      <c r="AP7" s="24" t="s">
        <v>24</v>
      </c>
      <c r="AQ7" s="24" t="s">
        <v>8</v>
      </c>
      <c r="AR7" s="48"/>
      <c r="AS7" s="48"/>
      <c r="AT7" s="24" t="s">
        <v>24</v>
      </c>
      <c r="AU7" s="24" t="s">
        <v>8</v>
      </c>
      <c r="AV7" s="67"/>
      <c r="AW7" s="68"/>
      <c r="AX7" s="24" t="s">
        <v>24</v>
      </c>
      <c r="AY7" s="24" t="s">
        <v>8</v>
      </c>
      <c r="AZ7" s="48"/>
      <c r="BA7" s="48"/>
      <c r="BB7" s="24" t="s">
        <v>24</v>
      </c>
      <c r="BC7" s="24" t="s">
        <v>8</v>
      </c>
    </row>
    <row r="8" spans="2:55" s="9" customFormat="1" ht="32.25" thickBot="1" x14ac:dyDescent="0.3">
      <c r="B8" s="26"/>
      <c r="C8" s="23" t="s">
        <v>0</v>
      </c>
      <c r="D8" s="23"/>
      <c r="E8" s="23" t="s">
        <v>0</v>
      </c>
      <c r="F8" s="12" t="s">
        <v>0</v>
      </c>
      <c r="G8" s="23" t="s">
        <v>0</v>
      </c>
      <c r="H8" s="23" t="s">
        <v>1</v>
      </c>
      <c r="I8" s="23" t="s">
        <v>0</v>
      </c>
      <c r="J8" s="12" t="s">
        <v>0</v>
      </c>
      <c r="K8" s="12" t="s">
        <v>0</v>
      </c>
      <c r="L8" s="12" t="s">
        <v>0</v>
      </c>
      <c r="M8" s="12" t="s">
        <v>0</v>
      </c>
      <c r="N8" s="12" t="s">
        <v>0</v>
      </c>
      <c r="O8" s="12" t="s">
        <v>0</v>
      </c>
      <c r="P8" s="23" t="s">
        <v>0</v>
      </c>
      <c r="Q8" s="23" t="s">
        <v>1</v>
      </c>
      <c r="R8" s="12" t="s">
        <v>0</v>
      </c>
      <c r="S8" s="12" t="s">
        <v>0</v>
      </c>
      <c r="T8" s="12" t="s">
        <v>0</v>
      </c>
      <c r="U8" s="12" t="s">
        <v>0</v>
      </c>
      <c r="V8" s="12" t="s">
        <v>0</v>
      </c>
      <c r="W8" s="23" t="s">
        <v>0</v>
      </c>
      <c r="X8" s="23" t="s">
        <v>1</v>
      </c>
      <c r="Y8" s="12" t="s">
        <v>0</v>
      </c>
      <c r="Z8" s="24" t="s">
        <v>0</v>
      </c>
      <c r="AA8" s="24" t="s">
        <v>1</v>
      </c>
      <c r="AB8" s="12" t="s">
        <v>0</v>
      </c>
      <c r="AC8" s="12" t="s">
        <v>0</v>
      </c>
      <c r="AD8" s="24" t="s">
        <v>0</v>
      </c>
      <c r="AE8" s="24" t="s">
        <v>1</v>
      </c>
      <c r="AF8" s="12" t="s">
        <v>0</v>
      </c>
      <c r="AG8" s="12" t="s">
        <v>0</v>
      </c>
      <c r="AH8" s="12" t="s">
        <v>0</v>
      </c>
      <c r="AI8" s="12" t="s">
        <v>0</v>
      </c>
      <c r="AJ8" s="12" t="s">
        <v>0</v>
      </c>
      <c r="AK8" s="24" t="s">
        <v>0</v>
      </c>
      <c r="AL8" s="23" t="s">
        <v>1</v>
      </c>
      <c r="AM8" s="12" t="s">
        <v>0</v>
      </c>
      <c r="AN8" s="12" t="s">
        <v>0</v>
      </c>
      <c r="AO8" s="12" t="s">
        <v>0</v>
      </c>
      <c r="AP8" s="12" t="s">
        <v>0</v>
      </c>
      <c r="AQ8" s="12" t="s">
        <v>0</v>
      </c>
      <c r="AR8" s="12" t="s">
        <v>0</v>
      </c>
      <c r="AS8" s="12" t="s">
        <v>1</v>
      </c>
      <c r="AT8" s="12" t="s">
        <v>0</v>
      </c>
      <c r="AU8" s="12" t="s">
        <v>0</v>
      </c>
      <c r="AV8" s="12" t="s">
        <v>23</v>
      </c>
      <c r="AW8" s="12" t="s">
        <v>0</v>
      </c>
      <c r="AX8" s="12" t="s">
        <v>0</v>
      </c>
      <c r="AY8" s="12" t="s">
        <v>0</v>
      </c>
      <c r="AZ8" s="24" t="s">
        <v>4</v>
      </c>
      <c r="BA8" s="24" t="s">
        <v>3</v>
      </c>
      <c r="BB8" s="12" t="s">
        <v>0</v>
      </c>
      <c r="BC8" s="12" t="s">
        <v>0</v>
      </c>
    </row>
    <row r="9" spans="2:55" ht="19.5" thickBot="1" x14ac:dyDescent="0.35">
      <c r="B9" s="36" t="s">
        <v>39</v>
      </c>
      <c r="C9" s="25">
        <v>114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2:55" ht="19.5" thickBot="1" x14ac:dyDescent="0.35">
      <c r="B10" s="36" t="s">
        <v>44</v>
      </c>
      <c r="C10" s="25">
        <v>23</v>
      </c>
    </row>
    <row r="11" spans="2:55" ht="19.5" thickBot="1" x14ac:dyDescent="0.35">
      <c r="B11" s="36" t="s">
        <v>111</v>
      </c>
      <c r="C11" s="25">
        <v>11</v>
      </c>
    </row>
    <row r="12" spans="2:55" ht="19.5" thickBot="1" x14ac:dyDescent="0.35">
      <c r="B12" s="37" t="s">
        <v>112</v>
      </c>
      <c r="C12" s="35">
        <v>14</v>
      </c>
    </row>
    <row r="13" spans="2:55" ht="38.25" thickBot="1" x14ac:dyDescent="0.35">
      <c r="B13" s="27" t="s">
        <v>94</v>
      </c>
      <c r="C13" s="39">
        <v>22</v>
      </c>
      <c r="D13" s="38">
        <v>0</v>
      </c>
      <c r="E13" s="38">
        <v>0</v>
      </c>
      <c r="F13" s="38">
        <v>0</v>
      </c>
      <c r="G13" s="38">
        <v>18</v>
      </c>
      <c r="H13" s="40"/>
      <c r="I13" s="38">
        <v>0</v>
      </c>
      <c r="J13" s="38">
        <v>0</v>
      </c>
      <c r="K13" s="38">
        <v>18</v>
      </c>
      <c r="L13" s="38">
        <v>18</v>
      </c>
      <c r="M13" s="38">
        <v>0</v>
      </c>
      <c r="N13" s="38">
        <v>0</v>
      </c>
      <c r="O13" s="38">
        <v>0</v>
      </c>
      <c r="P13" s="38">
        <v>4</v>
      </c>
      <c r="Q13" s="38">
        <v>18.18</v>
      </c>
      <c r="R13" s="38">
        <v>0</v>
      </c>
      <c r="S13" s="38">
        <v>0</v>
      </c>
      <c r="T13" s="38">
        <v>4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0</v>
      </c>
      <c r="AO13" s="38">
        <v>0</v>
      </c>
      <c r="AP13" s="38">
        <v>0</v>
      </c>
      <c r="AQ13" s="38">
        <v>0</v>
      </c>
      <c r="AR13" s="40">
        <v>0</v>
      </c>
      <c r="AS13" s="40">
        <v>0</v>
      </c>
      <c r="AT13" s="40">
        <v>0</v>
      </c>
      <c r="AU13" s="40">
        <v>0</v>
      </c>
      <c r="AV13" s="40">
        <v>0</v>
      </c>
      <c r="AW13" s="40">
        <v>0</v>
      </c>
      <c r="AX13" s="40">
        <v>0</v>
      </c>
      <c r="AY13" s="40">
        <v>0</v>
      </c>
      <c r="AZ13" s="40">
        <v>0</v>
      </c>
      <c r="BA13" s="40">
        <v>0</v>
      </c>
      <c r="BB13" s="40">
        <v>0</v>
      </c>
      <c r="BC13" s="40">
        <v>0</v>
      </c>
    </row>
    <row r="14" spans="2:55" x14ac:dyDescent="0.3">
      <c r="C14" s="1">
        <f>SUM(C9:C13)</f>
        <v>184</v>
      </c>
      <c r="D14" s="1">
        <f t="shared" ref="D14:BC14" si="0">SUM(D9:D13)</f>
        <v>0</v>
      </c>
      <c r="E14" s="1">
        <f t="shared" si="0"/>
        <v>0</v>
      </c>
      <c r="F14" s="1">
        <f t="shared" si="0"/>
        <v>0</v>
      </c>
      <c r="G14" s="1">
        <f t="shared" si="0"/>
        <v>18</v>
      </c>
      <c r="H14" s="1">
        <f t="shared" si="0"/>
        <v>0</v>
      </c>
      <c r="I14" s="1">
        <f t="shared" si="0"/>
        <v>0</v>
      </c>
      <c r="J14" s="1">
        <f t="shared" si="0"/>
        <v>0</v>
      </c>
      <c r="K14" s="1">
        <f t="shared" si="0"/>
        <v>18</v>
      </c>
      <c r="L14" s="1">
        <f t="shared" si="0"/>
        <v>18</v>
      </c>
      <c r="M14" s="1">
        <f t="shared" si="0"/>
        <v>0</v>
      </c>
      <c r="N14" s="1">
        <f t="shared" si="0"/>
        <v>0</v>
      </c>
      <c r="O14" s="1">
        <f t="shared" si="0"/>
        <v>0</v>
      </c>
      <c r="P14" s="1">
        <f t="shared" si="0"/>
        <v>4</v>
      </c>
      <c r="Q14" s="1">
        <f t="shared" si="0"/>
        <v>18.18</v>
      </c>
      <c r="R14" s="1">
        <f t="shared" si="0"/>
        <v>0</v>
      </c>
      <c r="S14" s="1">
        <f t="shared" si="0"/>
        <v>0</v>
      </c>
      <c r="T14" s="1">
        <f t="shared" si="0"/>
        <v>4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0"/>
        <v>0</v>
      </c>
      <c r="Y14" s="1">
        <f t="shared" si="0"/>
        <v>0</v>
      </c>
      <c r="Z14" s="1">
        <f t="shared" si="0"/>
        <v>0</v>
      </c>
      <c r="AA14" s="1">
        <f t="shared" si="0"/>
        <v>0</v>
      </c>
      <c r="AB14" s="1">
        <f t="shared" si="0"/>
        <v>0</v>
      </c>
      <c r="AC14" s="1">
        <f t="shared" si="0"/>
        <v>0</v>
      </c>
      <c r="AD14" s="1">
        <f t="shared" si="0"/>
        <v>0</v>
      </c>
      <c r="AE14" s="1">
        <f t="shared" si="0"/>
        <v>0</v>
      </c>
      <c r="AF14" s="1">
        <f t="shared" si="0"/>
        <v>0</v>
      </c>
      <c r="AG14" s="1">
        <f t="shared" si="0"/>
        <v>0</v>
      </c>
      <c r="AH14" s="1">
        <f t="shared" si="0"/>
        <v>0</v>
      </c>
      <c r="AI14" s="1">
        <f t="shared" si="0"/>
        <v>0</v>
      </c>
      <c r="AJ14" s="1">
        <f t="shared" si="0"/>
        <v>0</v>
      </c>
      <c r="AK14" s="1">
        <f t="shared" si="0"/>
        <v>0</v>
      </c>
      <c r="AL14" s="1">
        <f t="shared" si="0"/>
        <v>0</v>
      </c>
      <c r="AM14" s="1">
        <f t="shared" si="0"/>
        <v>0</v>
      </c>
      <c r="AN14" s="1">
        <f t="shared" si="0"/>
        <v>0</v>
      </c>
      <c r="AO14" s="1">
        <f t="shared" si="0"/>
        <v>0</v>
      </c>
      <c r="AP14" s="1">
        <f t="shared" si="0"/>
        <v>0</v>
      </c>
      <c r="AQ14" s="1">
        <f t="shared" si="0"/>
        <v>0</v>
      </c>
      <c r="AR14" s="1">
        <f t="shared" si="0"/>
        <v>0</v>
      </c>
      <c r="AS14" s="1">
        <f t="shared" si="0"/>
        <v>0</v>
      </c>
      <c r="AT14" s="1">
        <f t="shared" si="0"/>
        <v>0</v>
      </c>
      <c r="AU14" s="1">
        <f t="shared" si="0"/>
        <v>0</v>
      </c>
      <c r="AV14" s="1">
        <f t="shared" si="0"/>
        <v>0</v>
      </c>
      <c r="AW14" s="1">
        <f t="shared" si="0"/>
        <v>0</v>
      </c>
      <c r="AX14" s="1">
        <f t="shared" si="0"/>
        <v>0</v>
      </c>
      <c r="AY14" s="1">
        <f t="shared" si="0"/>
        <v>0</v>
      </c>
      <c r="AZ14" s="1">
        <f t="shared" si="0"/>
        <v>0</v>
      </c>
      <c r="BA14" s="1">
        <f t="shared" si="0"/>
        <v>0</v>
      </c>
      <c r="BB14" s="1">
        <f t="shared" si="0"/>
        <v>0</v>
      </c>
      <c r="BC14" s="1">
        <f t="shared" si="0"/>
        <v>0</v>
      </c>
    </row>
  </sheetData>
  <mergeCells count="30">
    <mergeCell ref="AZ5:BA7"/>
    <mergeCell ref="BB5:BC6"/>
    <mergeCell ref="G6:H7"/>
    <mergeCell ref="I6:K6"/>
    <mergeCell ref="L6:L7"/>
    <mergeCell ref="M6:O6"/>
    <mergeCell ref="P6:Q7"/>
    <mergeCell ref="R6:S6"/>
    <mergeCell ref="T6:T7"/>
    <mergeCell ref="U6:V6"/>
    <mergeCell ref="AO5:AO7"/>
    <mergeCell ref="AP5:AQ6"/>
    <mergeCell ref="AR5:AS7"/>
    <mergeCell ref="AT5:AU6"/>
    <mergeCell ref="AV5:AW7"/>
    <mergeCell ref="AX5:AY6"/>
    <mergeCell ref="AM5:AN6"/>
    <mergeCell ref="P3:AA3"/>
    <mergeCell ref="C5:C7"/>
    <mergeCell ref="D5:F6"/>
    <mergeCell ref="G5:AJ5"/>
    <mergeCell ref="AK5:AL7"/>
    <mergeCell ref="W6:X7"/>
    <mergeCell ref="Y6:Y7"/>
    <mergeCell ref="Z6:AA7"/>
    <mergeCell ref="AB6:AC6"/>
    <mergeCell ref="AD6:AE7"/>
    <mergeCell ref="AF6:AG6"/>
    <mergeCell ref="AH6:AH7"/>
    <mergeCell ref="AI6:AJ6"/>
  </mergeCells>
  <pageMargins left="0.31496062992125984" right="0.1181102362204724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очно</vt:lpstr>
      <vt:lpstr>заочно</vt:lpstr>
      <vt:lpstr>очно-заочно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Студент</cp:lastModifiedBy>
  <cp:lastPrinted>2020-08-28T15:58:05Z</cp:lastPrinted>
  <dcterms:created xsi:type="dcterms:W3CDTF">2015-06-23T06:30:49Z</dcterms:created>
  <dcterms:modified xsi:type="dcterms:W3CDTF">2021-01-13T03:17:41Z</dcterms:modified>
</cp:coreProperties>
</file>