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11700" tabRatio="827"/>
  </bookViews>
  <sheets>
    <sheet name="Бригадир-путеец" sheetId="44" r:id="rId1"/>
    <sheet name="Повар, кондитер" sheetId="45" r:id="rId2"/>
    <sheet name="прием" sheetId="43" r:id="rId3"/>
  </sheets>
  <definedNames>
    <definedName name="_xlnm._FilterDatabase" localSheetId="0" hidden="1">'Бригадир-путеец'!$A$4:$K$4</definedName>
    <definedName name="_xlnm._FilterDatabase" localSheetId="1" hidden="1">'Повар, кондитер'!$B$4:$K$4</definedName>
  </definedNames>
  <calcPr calcId="125725"/>
</workbook>
</file>

<file path=xl/calcChain.xml><?xml version="1.0" encoding="utf-8"?>
<calcChain xmlns="http://schemas.openxmlformats.org/spreadsheetml/2006/main">
  <c r="E35" i="44"/>
  <c r="D35"/>
  <c r="E21" i="45"/>
  <c r="D21"/>
  <c r="G7" i="43"/>
</calcChain>
</file>

<file path=xl/sharedStrings.xml><?xml version="1.0" encoding="utf-8"?>
<sst xmlns="http://schemas.openxmlformats.org/spreadsheetml/2006/main" count="191" uniqueCount="73">
  <si>
    <t>№ п/п</t>
  </si>
  <si>
    <t>ФИО</t>
  </si>
  <si>
    <t>Шифр</t>
  </si>
  <si>
    <t>Средний  балл аттестата</t>
  </si>
  <si>
    <t>после НПО, ВУЗ</t>
  </si>
  <si>
    <t xml:space="preserve"> на др. специ</t>
  </si>
  <si>
    <t>1оригинал/    0 копия</t>
  </si>
  <si>
    <t>соц. статус</t>
  </si>
  <si>
    <t>место проживания</t>
  </si>
  <si>
    <t>год окончания школы</t>
  </si>
  <si>
    <t>общежитие</t>
  </si>
  <si>
    <t>КГБПОУ Минусинский сельскохозяйственный колледж</t>
  </si>
  <si>
    <t>№</t>
  </si>
  <si>
    <t>шифр группы</t>
  </si>
  <si>
    <t xml:space="preserve">план приема на базе 11кл. </t>
  </si>
  <si>
    <t>всего:</t>
  </si>
  <si>
    <t>Специальность/профессия</t>
  </si>
  <si>
    <t xml:space="preserve">план приема на базе 9 кл. </t>
  </si>
  <si>
    <t>Кошурниковский филиал</t>
  </si>
  <si>
    <t>08.01.23 Бригадир-путеец</t>
  </si>
  <si>
    <t>Б24-9-1(Кош)</t>
  </si>
  <si>
    <t>43.01.09 Повар, кондитер</t>
  </si>
  <si>
    <t>Пк24-9-1(Кош)</t>
  </si>
  <si>
    <t>ИТОГО:</t>
  </si>
  <si>
    <t xml:space="preserve">заочное 11кл. </t>
  </si>
  <si>
    <r>
      <t xml:space="preserve">Рейтинг   абитуриентов по профессии                                            </t>
    </r>
    <r>
      <rPr>
        <b/>
        <sz val="12"/>
        <color rgb="FFFF0000"/>
        <rFont val="Times New Roman"/>
        <family val="1"/>
        <charset val="204"/>
      </rPr>
      <t>08.01.23 Бригадир-путеец на базе 9-ти кл.</t>
    </r>
    <r>
      <rPr>
        <sz val="12"/>
        <color rgb="FFFF0000"/>
        <rFont val="Times New Roman"/>
        <family val="1"/>
        <charset val="204"/>
      </rPr>
      <t>, 2г.10мес. 25 мест, очное       2024 г.</t>
    </r>
  </si>
  <si>
    <r>
      <t xml:space="preserve">Рейтинг   абитуриентов по профессии                                                                   </t>
    </r>
    <r>
      <rPr>
        <b/>
        <sz val="12"/>
        <color rgb="FFFF0000"/>
        <rFont val="Times New Roman"/>
        <family val="1"/>
        <charset val="204"/>
      </rPr>
      <t>43.01.09 Повар, кондитер на базе 9-ти кл.</t>
    </r>
    <r>
      <rPr>
        <sz val="12"/>
        <color rgb="FFFF0000"/>
        <rFont val="Times New Roman"/>
        <family val="1"/>
        <charset val="204"/>
      </rPr>
      <t>, 3г.10мес. 25 мест, очно     2024 г.</t>
    </r>
  </si>
  <si>
    <t>Дьяконова Лилия Алексеевна</t>
  </si>
  <si>
    <t>пгт. Краснокаменск</t>
  </si>
  <si>
    <t>Суворов Николай Сергеевич</t>
  </si>
  <si>
    <t>пгт. Курагино</t>
  </si>
  <si>
    <t>Мешалкин Александр Сергеевич</t>
  </si>
  <si>
    <t>с. В. Кужебар</t>
  </si>
  <si>
    <t>Семенов Глеб Михайлович</t>
  </si>
  <si>
    <t>п. Б. Ирба</t>
  </si>
  <si>
    <t>43.01.09</t>
  </si>
  <si>
    <t>08.01.23</t>
  </si>
  <si>
    <t>Левченко Егор Андреевич</t>
  </si>
  <si>
    <t>Романов Артур Юрьевич</t>
  </si>
  <si>
    <t>пгт. Кошурниково</t>
  </si>
  <si>
    <t>Копылов Аркадий Михайлович</t>
  </si>
  <si>
    <t>Байков Максим Сергеевич</t>
  </si>
  <si>
    <t>г.Артемовск</t>
  </si>
  <si>
    <t>Печеркин Михаил Романович</t>
  </si>
  <si>
    <t>пгт.Кошурниково</t>
  </si>
  <si>
    <t>Дульская Ева Александровна</t>
  </si>
  <si>
    <t>Шестопалова  Роксана Эдуардовна</t>
  </si>
  <si>
    <t>Минусинский район</t>
  </si>
  <si>
    <t>Ветошкин Артем Сергеевич</t>
  </si>
  <si>
    <t>Ветошкина Карина Сергеевна</t>
  </si>
  <si>
    <t>Овчинникова Анастасия Евгеньевна</t>
  </si>
  <si>
    <t>Капалыгина Яна Сергеевна</t>
  </si>
  <si>
    <t>Виноградова Татьяна Андреевна</t>
  </si>
  <si>
    <t>п.Краснокаменск</t>
  </si>
  <si>
    <t>Спивак Максим Леонидович</t>
  </si>
  <si>
    <t>Полынцева Диана Сергеевна</t>
  </si>
  <si>
    <t>Сухих Яна Максимовна</t>
  </si>
  <si>
    <t>Долгошеин Михаил Алексеевич</t>
  </si>
  <si>
    <t>Воронов Сергей Евгеньевич</t>
  </si>
  <si>
    <t>с.Усть-Каспа</t>
  </si>
  <si>
    <t>Федотовская София Вячеславовна</t>
  </si>
  <si>
    <t>Матеньков Николай Иванович</t>
  </si>
  <si>
    <t>Вагапова Валерия Артёмовна</t>
  </si>
  <si>
    <t>Леппо Виталий Андреевич</t>
  </si>
  <si>
    <t>с. Имисское</t>
  </si>
  <si>
    <t>Петухов Денис Сергеевич</t>
  </si>
  <si>
    <t>Средний балл</t>
  </si>
  <si>
    <t>Рябова Виктория Романовна</t>
  </si>
  <si>
    <t>08.01.24</t>
  </si>
  <si>
    <t>Баракина Александра Дмитриевна</t>
  </si>
  <si>
    <t xml:space="preserve"> - </t>
  </si>
  <si>
    <t>Грищенко Софья Александровна</t>
  </si>
  <si>
    <t>Бабуров Андрей Иванович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</si>
</sst>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22"/>
      <color rgb="FF00B05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7" fillId="2" borderId="1" xfId="0" applyFont="1" applyFill="1" applyBorder="1"/>
    <xf numFmtId="0" fontId="6" fillId="0" borderId="0" xfId="0" applyFont="1" applyBorder="1" applyAlignment="1">
      <alignment horizontal="center" wrapText="1"/>
    </xf>
    <xf numFmtId="0" fontId="3" fillId="5" borderId="1" xfId="0" applyFont="1" applyFill="1" applyBorder="1" applyAlignment="1">
      <alignment vertical="top" wrapText="1"/>
    </xf>
    <xf numFmtId="0" fontId="3" fillId="5" borderId="2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wrapText="1"/>
    </xf>
    <xf numFmtId="0" fontId="1" fillId="5" borderId="1" xfId="0" applyFont="1" applyFill="1" applyBorder="1"/>
    <xf numFmtId="0" fontId="3" fillId="6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wrapText="1"/>
    </xf>
    <xf numFmtId="0" fontId="4" fillId="0" borderId="0" xfId="0" applyFont="1"/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9" fillId="0" borderId="1" xfId="0" applyFont="1" applyBorder="1"/>
    <xf numFmtId="0" fontId="9" fillId="2" borderId="1" xfId="0" applyFont="1" applyFill="1" applyBorder="1" applyAlignment="1">
      <alignment horizontal="center"/>
    </xf>
    <xf numFmtId="0" fontId="3" fillId="6" borderId="1" xfId="0" applyFont="1" applyFill="1" applyBorder="1"/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/>
    <xf numFmtId="0" fontId="3" fillId="2" borderId="1" xfId="0" applyFont="1" applyFill="1" applyBorder="1" applyAlignment="1"/>
    <xf numFmtId="0" fontId="3" fillId="0" borderId="1" xfId="0" applyFont="1" applyBorder="1" applyAlignment="1"/>
    <xf numFmtId="0" fontId="0" fillId="0" borderId="1" xfId="0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11" fillId="0" borderId="4" xfId="0" applyFont="1" applyBorder="1"/>
    <xf numFmtId="0" fontId="10" fillId="0" borderId="4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topLeftCell="A7" workbookViewId="0">
      <selection activeCell="G20" sqref="G20"/>
    </sheetView>
  </sheetViews>
  <sheetFormatPr defaultRowHeight="15"/>
  <cols>
    <col min="1" max="1" width="6.140625" customWidth="1"/>
    <col min="2" max="2" width="34.7109375" customWidth="1"/>
    <col min="3" max="3" width="10.140625" bestFit="1" customWidth="1"/>
    <col min="5" max="5" width="10.140625" customWidth="1"/>
    <col min="9" max="9" width="10.28515625" customWidth="1"/>
    <col min="10" max="10" width="22.5703125" customWidth="1"/>
  </cols>
  <sheetData>
    <row r="1" spans="1:11" ht="47.25" customHeight="1">
      <c r="A1" s="54" t="s">
        <v>25</v>
      </c>
      <c r="B1" s="54"/>
      <c r="C1" s="54"/>
      <c r="D1" s="54"/>
      <c r="E1" s="54"/>
      <c r="F1" s="1"/>
      <c r="G1" s="55"/>
      <c r="H1" s="55"/>
      <c r="I1" s="11"/>
      <c r="J1" s="1"/>
    </row>
    <row r="2" spans="1:11">
      <c r="A2" s="56" t="s">
        <v>0</v>
      </c>
      <c r="B2" s="57" t="s">
        <v>1</v>
      </c>
      <c r="C2" s="58" t="s">
        <v>2</v>
      </c>
      <c r="D2" s="59" t="s">
        <v>3</v>
      </c>
      <c r="E2" s="60" t="s">
        <v>6</v>
      </c>
      <c r="F2" s="49" t="s">
        <v>5</v>
      </c>
      <c r="G2" s="62" t="s">
        <v>7</v>
      </c>
      <c r="H2" s="62" t="s">
        <v>4</v>
      </c>
      <c r="I2" s="49" t="s">
        <v>9</v>
      </c>
      <c r="J2" s="51" t="s">
        <v>8</v>
      </c>
      <c r="K2" s="52" t="s">
        <v>10</v>
      </c>
    </row>
    <row r="3" spans="1:11" ht="30" customHeight="1">
      <c r="A3" s="56"/>
      <c r="B3" s="57"/>
      <c r="C3" s="58"/>
      <c r="D3" s="59"/>
      <c r="E3" s="61"/>
      <c r="F3" s="50"/>
      <c r="G3" s="62"/>
      <c r="H3" s="62"/>
      <c r="I3" s="50"/>
      <c r="J3" s="51"/>
      <c r="K3" s="53"/>
    </row>
    <row r="4" spans="1:11" ht="15.75">
      <c r="A4" s="12"/>
      <c r="B4" s="13"/>
      <c r="C4" s="14"/>
      <c r="D4" s="14"/>
      <c r="E4" s="14"/>
      <c r="F4" s="15"/>
      <c r="G4" s="15"/>
      <c r="H4" s="15"/>
      <c r="I4" s="15"/>
      <c r="J4" s="16"/>
      <c r="K4" s="16"/>
    </row>
    <row r="5" spans="1:11" ht="15.75">
      <c r="A5" s="31">
        <v>1</v>
      </c>
      <c r="B5" s="7" t="s">
        <v>27</v>
      </c>
      <c r="C5" s="29" t="s">
        <v>36</v>
      </c>
      <c r="D5" s="5">
        <v>4.5</v>
      </c>
      <c r="E5" s="5">
        <v>1</v>
      </c>
      <c r="F5" s="32"/>
      <c r="G5" s="6" t="s">
        <v>70</v>
      </c>
      <c r="H5" s="6" t="s">
        <v>70</v>
      </c>
      <c r="I5" s="6">
        <v>2018</v>
      </c>
      <c r="J5" s="38" t="s">
        <v>28</v>
      </c>
      <c r="K5" s="32"/>
    </row>
    <row r="6" spans="1:11" ht="15.75">
      <c r="A6" s="31">
        <v>2</v>
      </c>
      <c r="B6" s="7" t="s">
        <v>48</v>
      </c>
      <c r="C6" s="29" t="s">
        <v>36</v>
      </c>
      <c r="D6" s="5">
        <v>4.3</v>
      </c>
      <c r="E6" s="5">
        <v>1</v>
      </c>
      <c r="F6" s="5"/>
      <c r="G6" s="6" t="s">
        <v>70</v>
      </c>
      <c r="H6" s="6" t="s">
        <v>70</v>
      </c>
      <c r="I6" s="6">
        <v>2022</v>
      </c>
      <c r="J6" s="38" t="s">
        <v>42</v>
      </c>
      <c r="K6" s="33"/>
    </row>
    <row r="7" spans="1:11" ht="15.75">
      <c r="A7" s="31">
        <v>3</v>
      </c>
      <c r="B7" s="7" t="s">
        <v>49</v>
      </c>
      <c r="C7" s="29" t="s">
        <v>36</v>
      </c>
      <c r="D7" s="5">
        <v>4.2</v>
      </c>
      <c r="E7" s="5">
        <v>1</v>
      </c>
      <c r="F7" s="32"/>
      <c r="G7" s="6" t="s">
        <v>70</v>
      </c>
      <c r="H7" s="6" t="s">
        <v>70</v>
      </c>
      <c r="I7" s="6">
        <v>2024</v>
      </c>
      <c r="J7" s="38" t="s">
        <v>42</v>
      </c>
      <c r="K7" s="32"/>
    </row>
    <row r="8" spans="1:11" ht="15.75">
      <c r="A8" s="31">
        <v>4</v>
      </c>
      <c r="B8" s="7" t="s">
        <v>67</v>
      </c>
      <c r="C8" s="29" t="s">
        <v>36</v>
      </c>
      <c r="D8" s="5">
        <v>4.05</v>
      </c>
      <c r="E8" s="5">
        <v>1</v>
      </c>
      <c r="F8" s="5"/>
      <c r="G8" s="6" t="s">
        <v>70</v>
      </c>
      <c r="H8" s="6" t="s">
        <v>70</v>
      </c>
      <c r="I8" s="6">
        <v>2024</v>
      </c>
      <c r="J8" s="38" t="s">
        <v>39</v>
      </c>
      <c r="K8" s="32"/>
    </row>
    <row r="9" spans="1:11" ht="15.75">
      <c r="A9" s="31">
        <v>5</v>
      </c>
      <c r="B9" s="7" t="s">
        <v>40</v>
      </c>
      <c r="C9" s="29" t="s">
        <v>36</v>
      </c>
      <c r="D9" s="5">
        <v>4</v>
      </c>
      <c r="E9" s="5">
        <v>1</v>
      </c>
      <c r="F9" s="5"/>
      <c r="G9" s="6" t="s">
        <v>70</v>
      </c>
      <c r="H9" s="6" t="s">
        <v>70</v>
      </c>
      <c r="I9" s="6">
        <v>2024</v>
      </c>
      <c r="J9" s="38" t="s">
        <v>39</v>
      </c>
      <c r="K9" s="32"/>
    </row>
    <row r="10" spans="1:11" ht="15.75">
      <c r="A10" s="31">
        <v>6</v>
      </c>
      <c r="B10" s="37" t="s">
        <v>56</v>
      </c>
      <c r="C10" s="29" t="s">
        <v>36</v>
      </c>
      <c r="D10" s="34">
        <v>3.85</v>
      </c>
      <c r="E10" s="34">
        <v>1</v>
      </c>
      <c r="F10" s="34"/>
      <c r="G10" s="6" t="s">
        <v>70</v>
      </c>
      <c r="H10" s="6" t="s">
        <v>70</v>
      </c>
      <c r="I10" s="34">
        <v>2024</v>
      </c>
      <c r="J10" s="38" t="s">
        <v>39</v>
      </c>
      <c r="K10" s="34"/>
    </row>
    <row r="11" spans="1:11" ht="15.75">
      <c r="A11" s="31">
        <v>7</v>
      </c>
      <c r="B11" s="37" t="s">
        <v>60</v>
      </c>
      <c r="C11" s="29" t="s">
        <v>36</v>
      </c>
      <c r="D11" s="34">
        <v>3.78</v>
      </c>
      <c r="E11" s="34">
        <v>1</v>
      </c>
      <c r="F11" s="34"/>
      <c r="G11" s="6" t="s">
        <v>70</v>
      </c>
      <c r="H11" s="6" t="s">
        <v>70</v>
      </c>
      <c r="I11" s="6">
        <v>2024</v>
      </c>
      <c r="J11" s="38" t="s">
        <v>28</v>
      </c>
      <c r="K11" s="34"/>
    </row>
    <row r="12" spans="1:11" ht="15.75">
      <c r="A12" s="31">
        <v>8</v>
      </c>
      <c r="B12" s="7" t="s">
        <v>29</v>
      </c>
      <c r="C12" s="29" t="s">
        <v>36</v>
      </c>
      <c r="D12" s="5">
        <v>3.69</v>
      </c>
      <c r="E12" s="5">
        <v>1</v>
      </c>
      <c r="F12" s="32"/>
      <c r="G12" s="6" t="s">
        <v>70</v>
      </c>
      <c r="H12" s="6" t="s">
        <v>70</v>
      </c>
      <c r="I12" s="6">
        <v>2023</v>
      </c>
      <c r="J12" s="38" t="s">
        <v>30</v>
      </c>
      <c r="K12" s="35"/>
    </row>
    <row r="13" spans="1:11" ht="15.75">
      <c r="A13" s="31">
        <v>9</v>
      </c>
      <c r="B13" s="37" t="s">
        <v>54</v>
      </c>
      <c r="C13" s="29" t="s">
        <v>36</v>
      </c>
      <c r="D13" s="34">
        <v>3.61</v>
      </c>
      <c r="E13" s="34">
        <v>1</v>
      </c>
      <c r="F13" s="34"/>
      <c r="G13" s="6" t="s">
        <v>70</v>
      </c>
      <c r="H13" s="6" t="s">
        <v>70</v>
      </c>
      <c r="I13" s="34">
        <v>2024</v>
      </c>
      <c r="J13" s="38" t="s">
        <v>39</v>
      </c>
      <c r="K13" s="34"/>
    </row>
    <row r="14" spans="1:11" ht="15.75">
      <c r="A14" s="31">
        <v>10</v>
      </c>
      <c r="B14" s="37" t="s">
        <v>72</v>
      </c>
      <c r="C14" s="29" t="s">
        <v>36</v>
      </c>
      <c r="D14" s="34">
        <v>3.61</v>
      </c>
      <c r="E14" s="34">
        <v>0</v>
      </c>
      <c r="F14" s="34"/>
      <c r="G14" s="6" t="s">
        <v>70</v>
      </c>
      <c r="H14" s="6" t="s">
        <v>70</v>
      </c>
      <c r="I14" s="34">
        <v>2024</v>
      </c>
      <c r="J14" s="38" t="s">
        <v>28</v>
      </c>
      <c r="K14" s="34"/>
    </row>
    <row r="15" spans="1:11" ht="15.75">
      <c r="A15" s="31">
        <v>11</v>
      </c>
      <c r="B15" s="7" t="s">
        <v>50</v>
      </c>
      <c r="C15" s="29" t="s">
        <v>36</v>
      </c>
      <c r="D15" s="5">
        <v>3.6</v>
      </c>
      <c r="E15" s="5">
        <v>1</v>
      </c>
      <c r="F15" s="5"/>
      <c r="G15" s="6" t="s">
        <v>70</v>
      </c>
      <c r="H15" s="6" t="s">
        <v>70</v>
      </c>
      <c r="I15" s="6">
        <v>2024</v>
      </c>
      <c r="J15" s="38" t="s">
        <v>42</v>
      </c>
      <c r="K15" s="32"/>
    </row>
    <row r="16" spans="1:11" ht="15.75">
      <c r="A16" s="31">
        <v>12</v>
      </c>
      <c r="B16" s="7" t="s">
        <v>69</v>
      </c>
      <c r="C16" s="29" t="s">
        <v>68</v>
      </c>
      <c r="D16" s="5">
        <v>3.55</v>
      </c>
      <c r="E16" s="5">
        <v>1</v>
      </c>
      <c r="F16" s="5"/>
      <c r="G16" s="6" t="s">
        <v>70</v>
      </c>
      <c r="H16" s="6" t="s">
        <v>70</v>
      </c>
      <c r="I16" s="6">
        <v>2024</v>
      </c>
      <c r="J16" s="38" t="s">
        <v>39</v>
      </c>
      <c r="K16" s="32"/>
    </row>
    <row r="17" spans="1:11" ht="15.75">
      <c r="A17" s="31">
        <v>13</v>
      </c>
      <c r="B17" s="7" t="s">
        <v>31</v>
      </c>
      <c r="C17" s="29" t="s">
        <v>36</v>
      </c>
      <c r="D17" s="5">
        <v>3.5</v>
      </c>
      <c r="E17" s="5">
        <v>1</v>
      </c>
      <c r="F17" s="5"/>
      <c r="G17" s="6" t="s">
        <v>70</v>
      </c>
      <c r="H17" s="6" t="s">
        <v>70</v>
      </c>
      <c r="I17" s="6">
        <v>2022</v>
      </c>
      <c r="J17" s="38" t="s">
        <v>32</v>
      </c>
      <c r="K17" s="35"/>
    </row>
    <row r="18" spans="1:11" ht="15.75">
      <c r="A18" s="31">
        <v>14</v>
      </c>
      <c r="B18" s="7" t="s">
        <v>41</v>
      </c>
      <c r="C18" s="29" t="s">
        <v>36</v>
      </c>
      <c r="D18" s="5">
        <v>3.5</v>
      </c>
      <c r="E18" s="5">
        <v>1</v>
      </c>
      <c r="F18" s="5"/>
      <c r="G18" s="6" t="s">
        <v>70</v>
      </c>
      <c r="H18" s="6" t="s">
        <v>70</v>
      </c>
      <c r="I18" s="6">
        <v>2024</v>
      </c>
      <c r="J18" s="38" t="s">
        <v>42</v>
      </c>
      <c r="K18" s="32"/>
    </row>
    <row r="19" spans="1:11" ht="15.75">
      <c r="A19" s="31">
        <v>15</v>
      </c>
      <c r="B19" s="7" t="s">
        <v>51</v>
      </c>
      <c r="C19" s="29" t="s">
        <v>36</v>
      </c>
      <c r="D19" s="5">
        <v>3.5</v>
      </c>
      <c r="E19" s="5">
        <v>1</v>
      </c>
      <c r="F19" s="5"/>
      <c r="G19" s="6" t="s">
        <v>70</v>
      </c>
      <c r="H19" s="6" t="s">
        <v>70</v>
      </c>
      <c r="I19" s="6">
        <v>2024</v>
      </c>
      <c r="J19" s="38" t="s">
        <v>42</v>
      </c>
      <c r="K19" s="32"/>
    </row>
    <row r="20" spans="1:11" ht="15.75">
      <c r="A20" s="31">
        <v>16</v>
      </c>
      <c r="B20" s="7" t="s">
        <v>38</v>
      </c>
      <c r="C20" s="29" t="s">
        <v>36</v>
      </c>
      <c r="D20" s="5">
        <v>3.5</v>
      </c>
      <c r="E20" s="5">
        <v>1</v>
      </c>
      <c r="F20" s="5"/>
      <c r="G20" s="6" t="s">
        <v>70</v>
      </c>
      <c r="H20" s="6" t="s">
        <v>70</v>
      </c>
      <c r="I20" s="6">
        <v>2024</v>
      </c>
      <c r="J20" s="38" t="s">
        <v>39</v>
      </c>
      <c r="K20" s="32"/>
    </row>
    <row r="21" spans="1:11" ht="15.75">
      <c r="A21" s="31">
        <v>17</v>
      </c>
      <c r="B21" s="7" t="s">
        <v>37</v>
      </c>
      <c r="C21" s="29" t="s">
        <v>36</v>
      </c>
      <c r="D21" s="5">
        <v>3.47</v>
      </c>
      <c r="E21" s="5">
        <v>1</v>
      </c>
      <c r="F21" s="5"/>
      <c r="G21" s="6" t="s">
        <v>70</v>
      </c>
      <c r="H21" s="6" t="s">
        <v>70</v>
      </c>
      <c r="I21" s="6">
        <v>2023</v>
      </c>
      <c r="J21" s="38" t="s">
        <v>28</v>
      </c>
      <c r="K21" s="32"/>
    </row>
    <row r="22" spans="1:11" ht="15.75">
      <c r="A22" s="31">
        <v>18</v>
      </c>
      <c r="B22" s="37" t="s">
        <v>55</v>
      </c>
      <c r="C22" s="29" t="s">
        <v>36</v>
      </c>
      <c r="D22" s="34">
        <v>3.47</v>
      </c>
      <c r="E22" s="34">
        <v>1</v>
      </c>
      <c r="F22" s="34"/>
      <c r="G22" s="6" t="s">
        <v>70</v>
      </c>
      <c r="H22" s="6" t="s">
        <v>70</v>
      </c>
      <c r="I22" s="34">
        <v>2024</v>
      </c>
      <c r="J22" s="38" t="s">
        <v>39</v>
      </c>
      <c r="K22" s="36"/>
    </row>
    <row r="23" spans="1:11" ht="15.75">
      <c r="A23" s="31">
        <v>19</v>
      </c>
      <c r="B23" s="37" t="s">
        <v>71</v>
      </c>
      <c r="C23" s="29" t="s">
        <v>36</v>
      </c>
      <c r="D23" s="34">
        <v>3.47</v>
      </c>
      <c r="E23" s="34">
        <v>1</v>
      </c>
      <c r="F23" s="34"/>
      <c r="G23" s="6"/>
      <c r="H23" s="6"/>
      <c r="I23" s="34">
        <v>2024</v>
      </c>
      <c r="J23" s="38" t="s">
        <v>30</v>
      </c>
      <c r="K23" s="36"/>
    </row>
    <row r="24" spans="1:11" ht="15.75">
      <c r="A24" s="31">
        <v>20</v>
      </c>
      <c r="B24" s="37" t="s">
        <v>65</v>
      </c>
      <c r="C24" s="29" t="s">
        <v>36</v>
      </c>
      <c r="D24" s="34">
        <v>3.44</v>
      </c>
      <c r="E24" s="34">
        <v>1</v>
      </c>
      <c r="F24" s="34"/>
      <c r="G24" s="6" t="s">
        <v>70</v>
      </c>
      <c r="H24" s="6" t="s">
        <v>70</v>
      </c>
      <c r="I24" s="34">
        <v>2024</v>
      </c>
      <c r="J24" s="38" t="s">
        <v>28</v>
      </c>
      <c r="K24" s="36"/>
    </row>
    <row r="25" spans="1:11" ht="15.75">
      <c r="A25" s="31">
        <v>21</v>
      </c>
      <c r="B25" s="7"/>
      <c r="C25" s="29" t="s">
        <v>36</v>
      </c>
      <c r="D25" s="5"/>
      <c r="E25" s="5"/>
      <c r="F25" s="5"/>
      <c r="G25" s="6"/>
      <c r="H25" s="6"/>
      <c r="I25" s="6"/>
      <c r="J25" s="38"/>
      <c r="K25" s="34"/>
    </row>
    <row r="26" spans="1:11">
      <c r="A26" s="31">
        <v>22</v>
      </c>
      <c r="B26" s="30"/>
      <c r="C26" s="29" t="s">
        <v>36</v>
      </c>
      <c r="D26" s="30"/>
      <c r="E26" s="30"/>
      <c r="F26" s="30"/>
      <c r="G26" s="30"/>
      <c r="H26" s="30"/>
      <c r="I26" s="30"/>
      <c r="J26" s="30"/>
      <c r="K26" s="30"/>
    </row>
    <row r="27" spans="1:11">
      <c r="A27" s="31">
        <v>23</v>
      </c>
      <c r="B27" s="30"/>
      <c r="C27" s="29" t="s">
        <v>36</v>
      </c>
      <c r="D27" s="30"/>
      <c r="E27" s="30"/>
      <c r="F27" s="30"/>
      <c r="G27" s="30"/>
      <c r="H27" s="30"/>
      <c r="I27" s="30"/>
      <c r="J27" s="30"/>
      <c r="K27" s="30"/>
    </row>
    <row r="28" spans="1:11">
      <c r="A28" s="31">
        <v>24</v>
      </c>
      <c r="B28" s="30"/>
      <c r="C28" s="29"/>
      <c r="D28" s="30"/>
      <c r="E28" s="30"/>
      <c r="F28" s="30"/>
      <c r="G28" s="30"/>
      <c r="H28" s="30"/>
      <c r="I28" s="30"/>
      <c r="J28" s="30"/>
      <c r="K28" s="30"/>
    </row>
    <row r="29" spans="1:11">
      <c r="A29" s="31">
        <v>25</v>
      </c>
      <c r="B29" s="30"/>
      <c r="C29" s="29"/>
      <c r="D29" s="30"/>
      <c r="E29" s="30"/>
      <c r="F29" s="30"/>
      <c r="G29" s="30"/>
      <c r="H29" s="30"/>
      <c r="I29" s="30"/>
      <c r="J29" s="30"/>
      <c r="K29" s="30"/>
    </row>
    <row r="30" spans="1:11">
      <c r="A30" s="31">
        <v>26</v>
      </c>
      <c r="B30" s="30"/>
      <c r="C30" s="29"/>
      <c r="D30" s="30"/>
      <c r="E30" s="30"/>
      <c r="F30" s="30"/>
      <c r="G30" s="30"/>
      <c r="H30" s="30"/>
      <c r="I30" s="30"/>
      <c r="J30" s="30"/>
      <c r="K30" s="30"/>
    </row>
    <row r="31" spans="1:11">
      <c r="A31" s="31">
        <v>27</v>
      </c>
      <c r="B31" s="30"/>
      <c r="C31" s="29"/>
      <c r="D31" s="30"/>
      <c r="E31" s="30"/>
      <c r="F31" s="30"/>
      <c r="G31" s="30"/>
      <c r="H31" s="30"/>
      <c r="I31" s="30"/>
      <c r="J31" s="30"/>
      <c r="K31" s="30"/>
    </row>
    <row r="32" spans="1:11">
      <c r="A32" s="31">
        <v>28</v>
      </c>
      <c r="B32" s="30"/>
      <c r="C32" s="29"/>
      <c r="D32" s="30"/>
      <c r="E32" s="30"/>
      <c r="F32" s="30"/>
      <c r="G32" s="30"/>
      <c r="H32" s="30"/>
      <c r="I32" s="30"/>
      <c r="J32" s="30"/>
      <c r="K32" s="30"/>
    </row>
    <row r="33" spans="1:11">
      <c r="A33" s="31"/>
      <c r="B33" s="30"/>
      <c r="C33" s="29"/>
      <c r="D33" s="30"/>
      <c r="E33" s="30"/>
      <c r="F33" s="30"/>
      <c r="G33" s="30"/>
      <c r="H33" s="30"/>
      <c r="I33" s="30"/>
      <c r="J33" s="30"/>
      <c r="K33" s="30"/>
    </row>
    <row r="34" spans="1:1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</row>
    <row r="35" spans="1:11">
      <c r="B35" s="47" t="s">
        <v>66</v>
      </c>
      <c r="C35" s="48"/>
      <c r="D35" s="45">
        <f>SUM(D5:D27)</f>
        <v>74.59</v>
      </c>
      <c r="E35" s="46">
        <f>SUM(D35/20)</f>
        <v>3.7295000000000003</v>
      </c>
    </row>
  </sheetData>
  <autoFilter ref="A4:K4">
    <sortState ref="A5:K16">
      <sortCondition descending="1" ref="D4"/>
    </sortState>
  </autoFilter>
  <mergeCells count="14">
    <mergeCell ref="B35:C35"/>
    <mergeCell ref="I2:I3"/>
    <mergeCell ref="J2:J3"/>
    <mergeCell ref="K2:K3"/>
    <mergeCell ref="A1:E1"/>
    <mergeCell ref="G1:H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F27" sqref="F27"/>
    </sheetView>
  </sheetViews>
  <sheetFormatPr defaultRowHeight="15"/>
  <cols>
    <col min="1" max="1" width="6.7109375" customWidth="1"/>
    <col min="2" max="2" width="41.85546875" customWidth="1"/>
    <col min="9" max="9" width="11.28515625" customWidth="1"/>
    <col min="10" max="10" width="22.42578125" customWidth="1"/>
  </cols>
  <sheetData>
    <row r="1" spans="1:11" ht="60" customHeight="1">
      <c r="A1" s="54" t="s">
        <v>26</v>
      </c>
      <c r="B1" s="54"/>
      <c r="C1" s="54"/>
      <c r="D1" s="54"/>
      <c r="E1" s="54"/>
      <c r="F1" s="1"/>
      <c r="G1" s="55"/>
      <c r="H1" s="55"/>
      <c r="I1" s="11"/>
      <c r="J1" s="1"/>
    </row>
    <row r="2" spans="1:11">
      <c r="A2" s="56" t="s">
        <v>0</v>
      </c>
      <c r="B2" s="57" t="s">
        <v>1</v>
      </c>
      <c r="C2" s="58" t="s">
        <v>2</v>
      </c>
      <c r="D2" s="59" t="s">
        <v>3</v>
      </c>
      <c r="E2" s="60" t="s">
        <v>6</v>
      </c>
      <c r="F2" s="49" t="s">
        <v>5</v>
      </c>
      <c r="G2" s="62" t="s">
        <v>7</v>
      </c>
      <c r="H2" s="62" t="s">
        <v>4</v>
      </c>
      <c r="I2" s="49" t="s">
        <v>9</v>
      </c>
      <c r="J2" s="51" t="s">
        <v>8</v>
      </c>
      <c r="K2" s="52" t="s">
        <v>10</v>
      </c>
    </row>
    <row r="3" spans="1:11" ht="32.25" customHeight="1">
      <c r="A3" s="56"/>
      <c r="B3" s="57"/>
      <c r="C3" s="58"/>
      <c r="D3" s="59"/>
      <c r="E3" s="61"/>
      <c r="F3" s="50"/>
      <c r="G3" s="62"/>
      <c r="H3" s="62"/>
      <c r="I3" s="50"/>
      <c r="J3" s="51"/>
      <c r="K3" s="53"/>
    </row>
    <row r="4" spans="1:11" ht="15.75">
      <c r="A4" s="12"/>
      <c r="B4" s="13"/>
      <c r="C4" s="14"/>
      <c r="D4" s="14"/>
      <c r="E4" s="14"/>
      <c r="F4" s="15"/>
      <c r="G4" s="15"/>
      <c r="H4" s="15"/>
      <c r="I4" s="15"/>
      <c r="J4" s="16"/>
      <c r="K4" s="16"/>
    </row>
    <row r="5" spans="1:11" ht="15.75">
      <c r="A5" s="3">
        <v>1</v>
      </c>
      <c r="B5" s="40" t="s">
        <v>52</v>
      </c>
      <c r="C5" s="5" t="s">
        <v>35</v>
      </c>
      <c r="D5" s="5">
        <v>4.0599999999999996</v>
      </c>
      <c r="E5" s="5">
        <v>1</v>
      </c>
      <c r="F5" s="5"/>
      <c r="G5" s="6" t="s">
        <v>70</v>
      </c>
      <c r="H5" s="6" t="s">
        <v>70</v>
      </c>
      <c r="I5" s="6">
        <v>2024</v>
      </c>
      <c r="J5" s="9" t="s">
        <v>53</v>
      </c>
      <c r="K5" s="9"/>
    </row>
    <row r="6" spans="1:11" ht="15.75">
      <c r="A6" s="3">
        <v>2</v>
      </c>
      <c r="B6" s="40" t="s">
        <v>62</v>
      </c>
      <c r="C6" s="5" t="s">
        <v>35</v>
      </c>
      <c r="D6" s="5">
        <v>3.68</v>
      </c>
      <c r="E6" s="5">
        <v>0</v>
      </c>
      <c r="F6" s="9"/>
      <c r="G6" s="6" t="s">
        <v>70</v>
      </c>
      <c r="H6" s="6" t="s">
        <v>70</v>
      </c>
      <c r="I6" s="6">
        <v>2024</v>
      </c>
      <c r="J6" s="9" t="s">
        <v>42</v>
      </c>
      <c r="K6" s="9"/>
    </row>
    <row r="7" spans="1:11" ht="15.75">
      <c r="A7" s="3">
        <v>3</v>
      </c>
      <c r="B7" s="40" t="s">
        <v>33</v>
      </c>
      <c r="C7" s="5" t="s">
        <v>35</v>
      </c>
      <c r="D7" s="5">
        <v>3.63</v>
      </c>
      <c r="E7" s="5">
        <v>1</v>
      </c>
      <c r="F7" s="9"/>
      <c r="G7" s="6" t="s">
        <v>70</v>
      </c>
      <c r="H7" s="6" t="s">
        <v>70</v>
      </c>
      <c r="I7" s="6">
        <v>2023</v>
      </c>
      <c r="J7" s="9" t="s">
        <v>34</v>
      </c>
      <c r="K7" s="39"/>
    </row>
    <row r="8" spans="1:11" ht="15.75">
      <c r="A8" s="3">
        <v>4</v>
      </c>
      <c r="B8" s="40" t="s">
        <v>63</v>
      </c>
      <c r="C8" s="5" t="s">
        <v>35</v>
      </c>
      <c r="D8" s="5">
        <v>3.61</v>
      </c>
      <c r="E8" s="5">
        <v>1</v>
      </c>
      <c r="F8" s="9"/>
      <c r="G8" s="6" t="s">
        <v>70</v>
      </c>
      <c r="H8" s="6" t="s">
        <v>70</v>
      </c>
      <c r="I8" s="6">
        <v>2024</v>
      </c>
      <c r="J8" s="9" t="s">
        <v>64</v>
      </c>
      <c r="K8" s="9"/>
    </row>
    <row r="9" spans="1:11" ht="15.75">
      <c r="A9" s="3">
        <v>5</v>
      </c>
      <c r="B9" s="41" t="s">
        <v>46</v>
      </c>
      <c r="C9" s="5" t="s">
        <v>35</v>
      </c>
      <c r="D9" s="5">
        <v>3.36</v>
      </c>
      <c r="E9" s="5">
        <v>1</v>
      </c>
      <c r="F9" s="5"/>
      <c r="G9" s="6" t="s">
        <v>70</v>
      </c>
      <c r="H9" s="6" t="s">
        <v>70</v>
      </c>
      <c r="I9" s="6">
        <v>2024</v>
      </c>
      <c r="J9" s="9" t="s">
        <v>47</v>
      </c>
      <c r="K9" s="30"/>
    </row>
    <row r="10" spans="1:11" ht="15.75">
      <c r="A10" s="3">
        <v>6</v>
      </c>
      <c r="B10" s="41" t="s">
        <v>58</v>
      </c>
      <c r="C10" s="5" t="s">
        <v>35</v>
      </c>
      <c r="D10" s="5">
        <v>3.32</v>
      </c>
      <c r="E10" s="5">
        <v>0</v>
      </c>
      <c r="F10" s="30"/>
      <c r="G10" s="6" t="s">
        <v>70</v>
      </c>
      <c r="H10" s="6" t="s">
        <v>70</v>
      </c>
      <c r="I10" s="6">
        <v>2024</v>
      </c>
      <c r="J10" s="9" t="s">
        <v>59</v>
      </c>
      <c r="K10" s="30"/>
    </row>
    <row r="11" spans="1:11" ht="15.75">
      <c r="A11" s="3">
        <v>7</v>
      </c>
      <c r="B11" s="41" t="s">
        <v>61</v>
      </c>
      <c r="C11" s="5" t="s">
        <v>35</v>
      </c>
      <c r="D11" s="5">
        <v>3.28</v>
      </c>
      <c r="E11" s="5">
        <v>1</v>
      </c>
      <c r="F11" s="30"/>
      <c r="G11" s="6" t="s">
        <v>70</v>
      </c>
      <c r="H11" s="6" t="s">
        <v>70</v>
      </c>
      <c r="I11" s="42">
        <v>2024</v>
      </c>
      <c r="J11" s="9" t="s">
        <v>44</v>
      </c>
      <c r="K11" s="18"/>
    </row>
    <row r="12" spans="1:11" ht="15.75">
      <c r="A12" s="3">
        <v>8</v>
      </c>
      <c r="B12" s="41" t="s">
        <v>57</v>
      </c>
      <c r="C12" s="5" t="s">
        <v>35</v>
      </c>
      <c r="D12" s="42">
        <v>3.26</v>
      </c>
      <c r="E12" s="42">
        <v>1</v>
      </c>
      <c r="F12" s="30"/>
      <c r="G12" s="6" t="s">
        <v>70</v>
      </c>
      <c r="H12" s="6" t="s">
        <v>70</v>
      </c>
      <c r="I12" s="42">
        <v>2024</v>
      </c>
      <c r="J12" s="9" t="s">
        <v>44</v>
      </c>
      <c r="K12" s="18"/>
    </row>
    <row r="13" spans="1:11" ht="15.75">
      <c r="A13" s="3">
        <v>9</v>
      </c>
      <c r="B13" s="40" t="s">
        <v>43</v>
      </c>
      <c r="C13" s="5" t="s">
        <v>35</v>
      </c>
      <c r="D13" s="5">
        <v>3.22</v>
      </c>
      <c r="E13" s="5">
        <v>1</v>
      </c>
      <c r="F13" s="9"/>
      <c r="G13" s="6" t="s">
        <v>70</v>
      </c>
      <c r="H13" s="6" t="s">
        <v>70</v>
      </c>
      <c r="I13" s="6">
        <v>2024</v>
      </c>
      <c r="J13" s="9" t="s">
        <v>44</v>
      </c>
      <c r="K13" s="9"/>
    </row>
    <row r="14" spans="1:11" ht="15.75">
      <c r="A14" s="3">
        <v>10</v>
      </c>
      <c r="B14" s="40" t="s">
        <v>45</v>
      </c>
      <c r="C14" s="5" t="s">
        <v>35</v>
      </c>
      <c r="D14" s="5">
        <v>3.22</v>
      </c>
      <c r="E14" s="5">
        <v>1</v>
      </c>
      <c r="F14" s="5"/>
      <c r="G14" s="6" t="s">
        <v>70</v>
      </c>
      <c r="H14" s="6" t="s">
        <v>70</v>
      </c>
      <c r="I14" s="6">
        <v>2024</v>
      </c>
      <c r="J14" s="9" t="s">
        <v>42</v>
      </c>
      <c r="K14" s="9"/>
    </row>
    <row r="15" spans="1:11" ht="15.75">
      <c r="A15" s="3">
        <v>11</v>
      </c>
      <c r="B15" s="40"/>
      <c r="C15" s="5"/>
      <c r="D15" s="5"/>
      <c r="E15" s="5"/>
      <c r="F15" s="5"/>
      <c r="G15" s="6"/>
      <c r="H15" s="6"/>
      <c r="I15" s="6"/>
      <c r="J15" s="10"/>
      <c r="K15" s="10"/>
    </row>
    <row r="16" spans="1:11" ht="15.75">
      <c r="A16" s="3">
        <v>12</v>
      </c>
      <c r="B16" s="40"/>
      <c r="C16" s="5"/>
      <c r="D16" s="5"/>
      <c r="E16" s="5"/>
      <c r="F16" s="9"/>
      <c r="G16" s="6"/>
      <c r="H16" s="6"/>
      <c r="I16" s="6"/>
      <c r="J16" s="9"/>
      <c r="K16" s="9"/>
    </row>
    <row r="17" spans="1:11" ht="15.75">
      <c r="A17" s="3">
        <v>13</v>
      </c>
      <c r="B17" s="40"/>
      <c r="C17" s="5"/>
      <c r="D17" s="5"/>
      <c r="E17" s="5"/>
      <c r="F17" s="5"/>
      <c r="G17" s="6"/>
      <c r="H17" s="6"/>
      <c r="I17" s="6"/>
      <c r="J17" s="9"/>
      <c r="K17" s="9"/>
    </row>
    <row r="18" spans="1:11" ht="15.75">
      <c r="K18" s="9"/>
    </row>
    <row r="21" spans="1:11">
      <c r="B21" s="63" t="s">
        <v>66</v>
      </c>
      <c r="C21" s="64"/>
      <c r="D21" s="44">
        <f>SUM(D5:D17)</f>
        <v>34.64</v>
      </c>
      <c r="E21" s="43">
        <f>SUM(D21/10)</f>
        <v>3.464</v>
      </c>
    </row>
  </sheetData>
  <autoFilter ref="B4:K4"/>
  <mergeCells count="14">
    <mergeCell ref="B21:C21"/>
    <mergeCell ref="I2:I3"/>
    <mergeCell ref="J2:J3"/>
    <mergeCell ref="K2:K3"/>
    <mergeCell ref="A1:E1"/>
    <mergeCell ref="G1:H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G9"/>
  <sheetViews>
    <sheetView workbookViewId="0">
      <selection activeCell="E13" sqref="E13"/>
    </sheetView>
  </sheetViews>
  <sheetFormatPr defaultRowHeight="15"/>
  <cols>
    <col min="1" max="1" width="15.85546875" customWidth="1"/>
    <col min="2" max="2" width="37.7109375" customWidth="1"/>
    <col min="3" max="3" width="17.28515625" customWidth="1"/>
    <col min="4" max="4" width="14.5703125" customWidth="1"/>
    <col min="5" max="5" width="11.5703125" customWidth="1"/>
    <col min="6" max="6" width="12.140625" customWidth="1"/>
  </cols>
  <sheetData>
    <row r="1" spans="1:7" ht="36" customHeight="1">
      <c r="A1" s="19"/>
      <c r="B1" s="20" t="s">
        <v>11</v>
      </c>
      <c r="C1" s="1"/>
      <c r="D1" s="1"/>
      <c r="E1" s="1"/>
      <c r="F1" s="19"/>
      <c r="G1" s="19"/>
    </row>
    <row r="2" spans="1:7" ht="47.25">
      <c r="A2" s="21" t="s">
        <v>12</v>
      </c>
      <c r="B2" s="21" t="s">
        <v>16</v>
      </c>
      <c r="C2" s="8" t="s">
        <v>13</v>
      </c>
      <c r="D2" s="8" t="s">
        <v>17</v>
      </c>
      <c r="E2" s="8" t="s">
        <v>14</v>
      </c>
      <c r="F2" s="8" t="s">
        <v>24</v>
      </c>
      <c r="G2" s="23" t="s">
        <v>15</v>
      </c>
    </row>
    <row r="3" spans="1:7" ht="30">
      <c r="A3" s="17" t="s">
        <v>18</v>
      </c>
      <c r="B3" s="28" t="s">
        <v>19</v>
      </c>
      <c r="C3" s="26" t="s">
        <v>20</v>
      </c>
      <c r="D3" s="27">
        <v>25</v>
      </c>
      <c r="E3" s="27">
        <v>0</v>
      </c>
      <c r="F3" s="27">
        <v>0</v>
      </c>
      <c r="G3" s="22">
        <v>20</v>
      </c>
    </row>
    <row r="4" spans="1:7" ht="15.75">
      <c r="A4" s="26"/>
      <c r="B4" s="28" t="s">
        <v>21</v>
      </c>
      <c r="C4" s="26" t="s">
        <v>22</v>
      </c>
      <c r="D4" s="27">
        <v>25</v>
      </c>
      <c r="E4" s="27">
        <v>0</v>
      </c>
      <c r="F4" s="27">
        <v>0</v>
      </c>
      <c r="G4" s="22">
        <v>10</v>
      </c>
    </row>
    <row r="5" spans="1:7">
      <c r="A5" s="2"/>
      <c r="B5" s="2"/>
      <c r="C5" s="2"/>
      <c r="D5" s="2"/>
      <c r="E5" s="2"/>
      <c r="F5" s="2"/>
      <c r="G5" s="4"/>
    </row>
    <row r="6" spans="1:7">
      <c r="A6" s="2"/>
      <c r="B6" s="2"/>
      <c r="C6" s="2"/>
      <c r="D6" s="2"/>
      <c r="E6" s="2"/>
      <c r="F6" s="2"/>
      <c r="G6" s="4"/>
    </row>
    <row r="7" spans="1:7">
      <c r="A7" s="2"/>
      <c r="B7" s="2"/>
      <c r="C7" s="24" t="s">
        <v>23</v>
      </c>
      <c r="D7" s="2"/>
      <c r="E7" s="2"/>
      <c r="F7" s="2"/>
      <c r="G7" s="25">
        <f>SUM(G3:G6)</f>
        <v>30</v>
      </c>
    </row>
    <row r="8" spans="1:7">
      <c r="A8" s="2"/>
      <c r="B8" s="2"/>
      <c r="C8" s="2"/>
      <c r="D8" s="2"/>
      <c r="E8" s="2"/>
      <c r="F8" s="2"/>
      <c r="G8" s="4"/>
    </row>
    <row r="9" spans="1:7">
      <c r="A9" s="2"/>
      <c r="B9" s="2"/>
      <c r="C9" s="2"/>
      <c r="D9" s="2"/>
      <c r="E9" s="2"/>
      <c r="F9" s="2"/>
      <c r="G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Бригадир-путеец</vt:lpstr>
      <vt:lpstr>Повар, кондитер</vt:lpstr>
      <vt:lpstr>прием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</dc:creator>
  <cp:lastModifiedBy>User</cp:lastModifiedBy>
  <cp:lastPrinted>2023-08-16T01:40:08Z</cp:lastPrinted>
  <dcterms:created xsi:type="dcterms:W3CDTF">2020-06-15T08:49:32Z</dcterms:created>
  <dcterms:modified xsi:type="dcterms:W3CDTF">2024-07-12T06:35:29Z</dcterms:modified>
</cp:coreProperties>
</file>