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K\Documents\Приемная комиссия 2024\отчеты ПК\"/>
    </mc:Choice>
  </mc:AlternateContent>
  <bookViews>
    <workbookView xWindow="0" yWindow="0" windowWidth="28800" windowHeight="12330" tabRatio="827" firstSheet="4" activeTab="11"/>
  </bookViews>
  <sheets>
    <sheet name="Прод.раст.пр. 9кл" sheetId="20" r:id="rId1"/>
    <sheet name="Монт.вентил.9кл" sheetId="34" r:id="rId2"/>
    <sheet name="Теплосн.9кл" sheetId="35" r:id="rId3"/>
    <sheet name="Орган.п 9кл" sheetId="36" r:id="rId4"/>
    <sheet name="Техн.обсл. 9кл" sheetId="37" r:id="rId5"/>
    <sheet name="Экс.и ремонт сх.т 9кл" sheetId="38" r:id="rId6"/>
    <sheet name="Эксп.сх.т 11кл" sheetId="39" r:id="rId7"/>
    <sheet name="Электрики 9кл" sheetId="40" r:id="rId8"/>
    <sheet name="Электр.11кл" sheetId="41" r:id="rId9"/>
    <sheet name="И, Сл" sheetId="42" r:id="rId10"/>
    <sheet name="Мастер сх" sheetId="44" r:id="rId11"/>
    <sheet name="Мастер изгот.шв.и" sheetId="45" r:id="rId12"/>
    <sheet name="Опер.инф.сист" sheetId="46" r:id="rId13"/>
    <sheet name="Мжкх" sheetId="48" r:id="rId14"/>
    <sheet name="Мсх оч-зао" sheetId="47" r:id="rId15"/>
    <sheet name="Заочное отделение" sheetId="30" r:id="rId16"/>
    <sheet name="прием" sheetId="43" r:id="rId17"/>
  </sheets>
  <definedNames>
    <definedName name="_xlnm._FilterDatabase" localSheetId="11" hidden="1">'Мастер изгот.шв.и'!$A$4:$M$4</definedName>
    <definedName name="_xlnm._FilterDatabase" localSheetId="10" hidden="1">'Мастер сх'!$A$4:$M$4</definedName>
    <definedName name="_xlnm._FilterDatabase" localSheetId="13" hidden="1">Мжкх!$A$4:$M$4</definedName>
    <definedName name="_xlnm._FilterDatabase" localSheetId="1" hidden="1">Монт.вентил.9кл!$A$4:$K$4</definedName>
    <definedName name="_xlnm._FilterDatabase" localSheetId="14" hidden="1">'Мсх оч-зао'!$A$4:$M$4</definedName>
    <definedName name="_xlnm._FilterDatabase" localSheetId="12" hidden="1">Опер.инф.сист!$A$4:$M$4</definedName>
    <definedName name="_xlnm._FilterDatabase" localSheetId="3" hidden="1">'Орган.п 9кл'!$A$4:$M$4</definedName>
    <definedName name="_xlnm._FilterDatabase" localSheetId="0" hidden="1">'Прод.раст.пр. 9кл'!$B$4:$J$87</definedName>
    <definedName name="_xlnm._FilterDatabase" localSheetId="2" hidden="1">Теплосн.9кл!$B$4:$E$4</definedName>
    <definedName name="_xlnm._FilterDatabase" localSheetId="4" hidden="1">'Техн.обсл. 9кл'!$A$4:$M$4</definedName>
    <definedName name="_xlnm._FilterDatabase" localSheetId="5" hidden="1">'Экс.и ремонт сх.т 9кл'!$A$4:$M$4</definedName>
    <definedName name="_xlnm._FilterDatabase" localSheetId="6" hidden="1">'Эксп.сх.т 11кл'!$A$4:$M$4</definedName>
    <definedName name="_xlnm._FilterDatabase" localSheetId="8" hidden="1">Электр.11кл!$A$4:$K$4</definedName>
    <definedName name="_xlnm._FilterDatabase" localSheetId="7" hidden="1">'Электрики 9кл'!$A$4:$M$4</definedName>
  </definedNames>
  <calcPr calcId="162913"/>
</workbook>
</file>

<file path=xl/calcChain.xml><?xml version="1.0" encoding="utf-8"?>
<calcChain xmlns="http://schemas.openxmlformats.org/spreadsheetml/2006/main">
  <c r="E20" i="41" l="1"/>
  <c r="E64" i="35"/>
  <c r="E21" i="34"/>
  <c r="E32" i="44" l="1"/>
  <c r="E51" i="36" l="1"/>
  <c r="E68" i="40" l="1"/>
  <c r="E88" i="20"/>
  <c r="D69" i="30"/>
  <c r="D68" i="30"/>
  <c r="D43" i="30"/>
  <c r="D42" i="30"/>
  <c r="D10" i="30"/>
  <c r="D9" i="30"/>
  <c r="D14" i="48"/>
  <c r="D15" i="48" s="1"/>
  <c r="D32" i="46"/>
  <c r="D33" i="46" s="1"/>
  <c r="D20" i="45"/>
  <c r="D21" i="45" s="1"/>
  <c r="D31" i="44"/>
  <c r="D32" i="44" s="1"/>
  <c r="D18" i="41"/>
  <c r="D19" i="41" s="1"/>
  <c r="D14" i="39"/>
  <c r="D13" i="39"/>
  <c r="D17" i="34"/>
  <c r="D16" i="34"/>
  <c r="D66" i="40" l="1"/>
  <c r="D67" i="40" s="1"/>
  <c r="D33" i="38"/>
  <c r="D34" i="38" s="1"/>
  <c r="D68" i="37"/>
  <c r="D69" i="37" s="1"/>
  <c r="D51" i="36"/>
  <c r="D52" i="36" s="1"/>
  <c r="D67" i="35"/>
  <c r="D68" i="35" s="1"/>
  <c r="D90" i="20"/>
  <c r="D91" i="20" s="1"/>
  <c r="E26" i="45" l="1"/>
  <c r="E34" i="46"/>
  <c r="E31" i="38"/>
  <c r="E70" i="37" l="1"/>
  <c r="G32" i="43" l="1"/>
</calcChain>
</file>

<file path=xl/sharedStrings.xml><?xml version="1.0" encoding="utf-8"?>
<sst xmlns="http://schemas.openxmlformats.org/spreadsheetml/2006/main" count="1910" uniqueCount="1157">
  <si>
    <t>№ п/п</t>
  </si>
  <si>
    <t>ФИО</t>
  </si>
  <si>
    <t>Шифр</t>
  </si>
  <si>
    <t>Средний  балл аттестата</t>
  </si>
  <si>
    <t>оригинал/копия</t>
  </si>
  <si>
    <t>район</t>
  </si>
  <si>
    <t>после НПО, ВУЗ</t>
  </si>
  <si>
    <t>Средний балл аттестата</t>
  </si>
  <si>
    <t xml:space="preserve"> год окончания</t>
  </si>
  <si>
    <t>доп заявление</t>
  </si>
  <si>
    <t>Согласие на зачисление</t>
  </si>
  <si>
    <t>25 мест</t>
  </si>
  <si>
    <t xml:space="preserve"> на др. специ</t>
  </si>
  <si>
    <t>1оригинал/    0 копия</t>
  </si>
  <si>
    <t>соц. статус</t>
  </si>
  <si>
    <t>г.Минусинск</t>
  </si>
  <si>
    <t>1оригинал/  0 копия</t>
  </si>
  <si>
    <t>место проживания</t>
  </si>
  <si>
    <t>год окончания школы</t>
  </si>
  <si>
    <t>3г. 6 мес.</t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</si>
  <si>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23.02.01 Организация перевозок и управление на транспорте        (по видам)</t>
    </r>
    <r>
      <rPr>
        <sz val="12"/>
        <color rgb="FFFF0000"/>
        <rFont val="Times New Roman"/>
        <family val="1"/>
        <charset val="204"/>
      </rPr>
      <t xml:space="preserve">  (техник)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3г.10мес. 25 мест, очное      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</si>
  <si>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23.02.07 Техническое обслуживание и ремонт двигателей, систем и агрегатов автомобилей</t>
    </r>
    <r>
      <rPr>
        <sz val="12"/>
        <color rgb="FFFF0000"/>
        <rFont val="Times New Roman"/>
        <family val="1"/>
        <charset val="204"/>
      </rPr>
      <t xml:space="preserve">  (специалист)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3г.10мес. 25 мест, очное      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</si>
  <si>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35.02.08 Электротехнические системы в агропромышленном комплексе (АПК)</t>
    </r>
    <r>
      <rPr>
        <sz val="12"/>
        <color rgb="FFFF0000"/>
        <rFont val="Times New Roman"/>
        <family val="1"/>
        <charset val="204"/>
      </rPr>
      <t xml:space="preserve"> на базе 11</t>
    </r>
    <r>
      <rPr>
        <b/>
        <sz val="12"/>
        <color rgb="FFFF0000"/>
        <rFont val="Times New Roman"/>
        <family val="1"/>
        <charset val="204"/>
      </rPr>
      <t xml:space="preserve"> кл.</t>
    </r>
    <r>
      <rPr>
        <sz val="12"/>
        <color rgb="FFFF0000"/>
        <rFont val="Times New Roman"/>
        <family val="1"/>
        <charset val="204"/>
      </rPr>
      <t>, 1г.10мес. 25 мест, очное      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</si>
  <si>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35.02.08 Электротехнические системы в агропромышленном комплексе (АПК)</t>
    </r>
    <r>
      <rPr>
        <sz val="12"/>
        <color rgb="FFFF0000"/>
        <rFont val="Times New Roman"/>
        <family val="1"/>
        <charset val="204"/>
      </rPr>
      <t xml:space="preserve">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2г.10мес. 50 мест, очное       2024 г.</t>
    </r>
  </si>
  <si>
    <t>общежитие</t>
  </si>
  <si>
    <r>
      <t xml:space="preserve">Рейтинг   абитуриентов по специальности                                                          </t>
    </r>
    <r>
      <rPr>
        <b/>
        <sz val="12"/>
        <color rgb="FFFF0000"/>
        <rFont val="Times New Roman"/>
        <family val="1"/>
        <charset val="204"/>
      </rPr>
      <t>19.02.11 Технология продуктов питания из растительного сырья</t>
    </r>
    <r>
      <rPr>
        <sz val="12"/>
        <color rgb="FFFF0000"/>
        <rFont val="Times New Roman"/>
        <family val="1"/>
        <charset val="204"/>
      </rPr>
      <t xml:space="preserve">                           (техник-технолог)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3г.6мес. 50 мест, очное 2024 г.</t>
    </r>
  </si>
  <si>
    <r>
      <t xml:space="preserve">Рейтинг   абитуриентов по специальности                                      </t>
    </r>
    <r>
      <rPr>
        <b/>
        <sz val="12"/>
        <color rgb="FFFF0000"/>
        <rFont val="Times New Roman"/>
        <family val="1"/>
        <charset val="204"/>
      </rPr>
      <t xml:space="preserve"> 08.02.13</t>
    </r>
    <r>
      <rPr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>Монтаж и эксплуатация внутренних сантехнических устройств, кондиционирования вохдуха и вентиляции</t>
    </r>
    <r>
      <rPr>
        <sz val="12"/>
        <color rgb="FFFF0000"/>
        <rFont val="Times New Roman"/>
        <family val="1"/>
        <charset val="204"/>
      </rPr>
      <t xml:space="preserve"> (техник)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2г.10мес. 25 мест, очное 2024 г.</t>
    </r>
  </si>
  <si>
    <r>
      <t xml:space="preserve">Рейтинг  абитуриентов по специальности 13.02.02 </t>
    </r>
    <r>
      <rPr>
        <b/>
        <sz val="12"/>
        <color rgb="FF0070C0"/>
        <rFont val="Times New Roman"/>
        <family val="1"/>
        <charset val="204"/>
      </rPr>
      <t>Теплоснабжение и теплотехническое оборудование</t>
    </r>
    <r>
      <rPr>
        <sz val="12"/>
        <color rgb="FF0070C0"/>
        <rFont val="Times New Roman"/>
        <family val="1"/>
        <charset val="204"/>
      </rPr>
      <t xml:space="preserve">  (техник-теплотехник)  </t>
    </r>
    <r>
      <rPr>
        <b/>
        <sz val="12"/>
        <color rgb="FF0070C0"/>
        <rFont val="Times New Roman"/>
        <family val="1"/>
        <charset val="204"/>
      </rPr>
      <t>на базе  11-ти кл</t>
    </r>
    <r>
      <rPr>
        <sz val="12"/>
        <color rgb="FF0070C0"/>
        <rFont val="Times New Roman"/>
        <family val="1"/>
        <charset val="204"/>
      </rPr>
      <t>. 2024г.</t>
    </r>
  </si>
  <si>
    <r>
      <t xml:space="preserve">Рейтинг  абитуриентов по специальности 19.02. 11 </t>
    </r>
    <r>
      <rPr>
        <b/>
        <sz val="12"/>
        <color theme="9" tint="-0.499984740745262"/>
        <rFont val="Times New Roman"/>
        <family val="1"/>
        <charset val="204"/>
      </rPr>
      <t xml:space="preserve">Технология продуктов питания из растительного сырья на базе 11 кл. </t>
    </r>
    <r>
      <rPr>
        <sz val="12"/>
        <color theme="9" tint="-0.499984740745262"/>
        <rFont val="Times New Roman"/>
        <family val="1"/>
        <charset val="204"/>
      </rPr>
      <t>2024г.</t>
    </r>
  </si>
  <si>
    <r>
      <t xml:space="preserve">Рейтинг  абитуриентов по специальности 35.02.08 </t>
    </r>
    <r>
      <rPr>
        <b/>
        <sz val="12"/>
        <color theme="7" tint="-0.249977111117893"/>
        <rFont val="Times New Roman"/>
        <family val="1"/>
        <charset val="204"/>
      </rPr>
      <t>Электротехнические системы в агропромышленном комплексе на базе 11 кл   2024г.</t>
    </r>
  </si>
  <si>
    <t>КГБПОУ Минусинский сельскохозяйственный колледж</t>
  </si>
  <si>
    <t>№</t>
  </si>
  <si>
    <t>шифр группы</t>
  </si>
  <si>
    <t xml:space="preserve">план приема на базе 11кл. </t>
  </si>
  <si>
    <t>Теплотехническое отделение</t>
  </si>
  <si>
    <t>13.02.02 Теплоснабжение и теплотехническое оборудование (техник-теплотехник)</t>
  </si>
  <si>
    <t>08.02.13 Монтаж и эксплуатация внутренних сантехнических устройств, кондиционирования воздуха и вентиляции (техник)</t>
  </si>
  <si>
    <t>В24-9-1</t>
  </si>
  <si>
    <t>всего:</t>
  </si>
  <si>
    <t>Отделение электрификации и автоматизации сельского хозяйства</t>
  </si>
  <si>
    <t>35 02 08 Электротехничекие системы в агропромышленном комплексе (АПК) (техник)</t>
  </si>
  <si>
    <t>Специальность/профессия</t>
  </si>
  <si>
    <t xml:space="preserve">план приема на базе 9 кл. </t>
  </si>
  <si>
    <t>Отделение механизации</t>
  </si>
  <si>
    <t>35.02.16 Эксплуатация и ремонт сельскохозяйственной техники и оборудования (техник-механик)</t>
  </si>
  <si>
    <t>ЭиР24-9-1</t>
  </si>
  <si>
    <t>23.02.07 Техническое обслуживание и ремонт двигателей, систем и агрегатов автомобилей  (специалист)</t>
  </si>
  <si>
    <t>То24-9-1</t>
  </si>
  <si>
    <t>Технологическое отделение</t>
  </si>
  <si>
    <t xml:space="preserve"> 19.02.11 Технология продуктов питания из растительного сырья (техник-технолог) </t>
  </si>
  <si>
    <t xml:space="preserve">23.02.01 Организация перевозок и управление на транспорте (по видам) (техник) </t>
  </si>
  <si>
    <t>О24-9-1</t>
  </si>
  <si>
    <r>
      <t xml:space="preserve">Рейтинг   абитуриентов по профессии                                                   </t>
    </r>
    <r>
      <rPr>
        <b/>
        <sz val="12"/>
        <color rgb="FFFF0000"/>
        <rFont val="Times New Roman"/>
        <family val="1"/>
        <charset val="204"/>
      </rPr>
      <t>09.01.03 Оператор информационных систем и ресурсов на базе 9-ти классов</t>
    </r>
    <r>
      <rPr>
        <sz val="12"/>
        <color rgb="FFFF0000"/>
        <rFont val="Times New Roman"/>
        <family val="1"/>
        <charset val="204"/>
      </rPr>
      <t>, 1г.10мес. 25 мест, очное       2024 г.</t>
    </r>
  </si>
  <si>
    <t>Отделение по программе квалифицированных рабочих и служащих</t>
  </si>
  <si>
    <r>
      <t xml:space="preserve">Рейтинг   абитуриентов по специальности                                       </t>
    </r>
    <r>
      <rPr>
        <b/>
        <sz val="12"/>
        <color rgb="FFFF0000"/>
        <rFont val="Times New Roman"/>
        <family val="1"/>
        <charset val="204"/>
      </rPr>
      <t>35.01.27 Мастер сельскохозяйственного производства на базе 9-ти кл.</t>
    </r>
    <r>
      <rPr>
        <sz val="12"/>
        <color rgb="FFFF0000"/>
        <rFont val="Times New Roman"/>
        <family val="1"/>
        <charset val="204"/>
      </rPr>
      <t>, 1г.10мес. 25 мест, очное       2024 г.</t>
    </r>
  </si>
  <si>
    <t xml:space="preserve">35.01.27 Мастер сельскохозяйственного производства </t>
  </si>
  <si>
    <t>Мсх24-9-1</t>
  </si>
  <si>
    <t>09.01.03 Оператор информационных систем и ресурсов</t>
  </si>
  <si>
    <t>Каратузский филиал</t>
  </si>
  <si>
    <t>ОВЗ</t>
  </si>
  <si>
    <t>Изготовитель полуфабрикатов</t>
  </si>
  <si>
    <t>И24</t>
  </si>
  <si>
    <t>Слесарь сантехник</t>
  </si>
  <si>
    <t>Курагинский филиал</t>
  </si>
  <si>
    <t>Мсх24-9-1(Кур)</t>
  </si>
  <si>
    <t>Мсх24-9-1(Кур)з/о</t>
  </si>
  <si>
    <t>36.01.02 Мастер животноводства</t>
  </si>
  <si>
    <t>Мж24-9-1(Кур)</t>
  </si>
  <si>
    <t>Мсх24-9-1(Кар)</t>
  </si>
  <si>
    <t>Кошурниковский филиал</t>
  </si>
  <si>
    <t>08.01.23 Бригадир-путеец</t>
  </si>
  <si>
    <t>35.01.27 Мастер сельскохозяйственного производства о/з</t>
  </si>
  <si>
    <t>Б24-9-1(Кош)</t>
  </si>
  <si>
    <t>43.01.09 Повар, кондитер</t>
  </si>
  <si>
    <t>Пк24-9-1(Кош)</t>
  </si>
  <si>
    <t>Слесарь по ремонту с/х техники</t>
  </si>
  <si>
    <t>ИТОГО:</t>
  </si>
  <si>
    <t>Э24-9-1              Э24-9-2</t>
  </si>
  <si>
    <t>Тт24-9-1          Тт24-9-2</t>
  </si>
  <si>
    <t>Тр24-9-1           Тр24-9-2</t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</si>
  <si>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13.02.02 Теплоснабжение и теплотехническое обоурудование</t>
    </r>
    <r>
      <rPr>
        <sz val="12"/>
        <color rgb="FFFF0000"/>
        <rFont val="Times New Roman"/>
        <family val="1"/>
        <charset val="204"/>
      </rPr>
      <t xml:space="preserve">  (техник-теплотехник)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 6мес. 50 мест, очное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</si>
  <si>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>35.02.16 Эксплуатация и ремонт сельскохозяйственной техники и оборудования (техник-механик)</t>
    </r>
    <r>
      <rPr>
        <sz val="12"/>
        <color rgb="FFFF0000"/>
        <rFont val="Times New Roman"/>
        <family val="1"/>
        <charset val="204"/>
      </rPr>
      <t xml:space="preserve">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 3г. 6мес. 25 мест, очное       2024 г.</t>
    </r>
  </si>
  <si>
    <r>
      <t xml:space="preserve">Рейтинг   абитуриентов по специальности                                        </t>
    </r>
    <r>
      <rPr>
        <b/>
        <sz val="12"/>
        <color rgb="FFFF0000"/>
        <rFont val="Times New Roman"/>
        <family val="1"/>
        <charset val="204"/>
      </rPr>
      <t xml:space="preserve">35.02.16 Эксплуатация и ремонт сельскохозяйственной техники и оборудования </t>
    </r>
    <r>
      <rPr>
        <sz val="12"/>
        <color rgb="FFFF0000"/>
        <rFont val="Times New Roman"/>
        <family val="1"/>
        <charset val="204"/>
      </rPr>
      <t xml:space="preserve">(техник-механик) на базе </t>
    </r>
    <r>
      <rPr>
        <b/>
        <sz val="12"/>
        <color rgb="FFFF0000"/>
        <rFont val="Times New Roman"/>
        <family val="1"/>
        <charset val="204"/>
      </rPr>
      <t>11 кл.</t>
    </r>
    <r>
      <rPr>
        <sz val="12"/>
        <color rgb="FFFF0000"/>
        <rFont val="Times New Roman"/>
        <family val="1"/>
        <charset val="204"/>
      </rPr>
      <t>, 2г. 6мес. 25 мест, очное       2024 г.</t>
    </r>
  </si>
  <si>
    <t>Список абитуриентов                                                                                    18560 Слесарь сантехник, 1г.10мес. 15 мест, очное       2024 г.</t>
  </si>
  <si>
    <t xml:space="preserve">Животновод </t>
  </si>
  <si>
    <t xml:space="preserve">заочное 11кл. </t>
  </si>
  <si>
    <t>ФП Проф.</t>
  </si>
  <si>
    <t xml:space="preserve">ФП </t>
  </si>
  <si>
    <t>без ОВЗ</t>
  </si>
  <si>
    <t>без з/о</t>
  </si>
  <si>
    <t>платное Мсх 25 мест</t>
  </si>
  <si>
    <t>Юмина Екатерина Сергеевна</t>
  </si>
  <si>
    <t>Тр-9-1</t>
  </si>
  <si>
    <t>Минусинск</t>
  </si>
  <si>
    <t>Шпак Елизавета Евгеньевна</t>
  </si>
  <si>
    <t>В-9-1</t>
  </si>
  <si>
    <t>Ленкова Полина Александровна</t>
  </si>
  <si>
    <t>Булдакова Дарья Анатольевна</t>
  </si>
  <si>
    <t>во</t>
  </si>
  <si>
    <t>сирота</t>
  </si>
  <si>
    <t>инв</t>
  </si>
  <si>
    <t>То-9-1</t>
  </si>
  <si>
    <t>Виташ Сергей Леонидович</t>
  </si>
  <si>
    <t>Каратузский</t>
  </si>
  <si>
    <t>1-да</t>
  </si>
  <si>
    <t>Третьяков Тимур Павлович</t>
  </si>
  <si>
    <t>Э-9-1</t>
  </si>
  <si>
    <t>Шнырева Карина Николаевна</t>
  </si>
  <si>
    <t>О-9-1</t>
  </si>
  <si>
    <t>Иванова Анна Александровна</t>
  </si>
  <si>
    <t>Тт-9-1</t>
  </si>
  <si>
    <t>Сивкова Кристина Сергеевна</t>
  </si>
  <si>
    <t>Тт-9-2</t>
  </si>
  <si>
    <t>Минусинский</t>
  </si>
  <si>
    <t>Колесникова Юлия Викторовна</t>
  </si>
  <si>
    <t>И1</t>
  </si>
  <si>
    <t>Шестопалова Екатерина Станиславовна</t>
  </si>
  <si>
    <t>И2</t>
  </si>
  <si>
    <t>И3</t>
  </si>
  <si>
    <t>Иванова Любовь Анатольевна</t>
  </si>
  <si>
    <t>Ткаченко Артур Александрович</t>
  </si>
  <si>
    <t>И4</t>
  </si>
  <si>
    <t>Сараева Полина Владимировна</t>
  </si>
  <si>
    <t>И5</t>
  </si>
  <si>
    <t>Гавриленко Дарья Павловна</t>
  </si>
  <si>
    <t>И6</t>
  </si>
  <si>
    <t>Бобров Сергей Николаевич</t>
  </si>
  <si>
    <t>И7</t>
  </si>
  <si>
    <t>Гусева Аксиния Евгеньевна</t>
  </si>
  <si>
    <t>И8</t>
  </si>
  <si>
    <t>Любимов Артём Олегович</t>
  </si>
  <si>
    <t>И9</t>
  </si>
  <si>
    <t>Акуленко Дарья Константиновна</t>
  </si>
  <si>
    <t>И10</t>
  </si>
  <si>
    <t>Осипенко Юлия Дмитриевна</t>
  </si>
  <si>
    <t>И11</t>
  </si>
  <si>
    <t>Костенков Владимир Витальевич</t>
  </si>
  <si>
    <t>И12</t>
  </si>
  <si>
    <t>И13</t>
  </si>
  <si>
    <t>Омельянова Кира Андреевна</t>
  </si>
  <si>
    <t>И14</t>
  </si>
  <si>
    <t>Пестрикова Екатерина Сергеевна</t>
  </si>
  <si>
    <t>И15</t>
  </si>
  <si>
    <t>резервный набор</t>
  </si>
  <si>
    <t>Сафронов Иван Андреевич</t>
  </si>
  <si>
    <t>Арефьев Тимофей Николаевич</t>
  </si>
  <si>
    <t>Венчикова Наталья Витальевна</t>
  </si>
  <si>
    <t>Березикова Анна Андреевна</t>
  </si>
  <si>
    <t xml:space="preserve">резервный набор </t>
  </si>
  <si>
    <t>Таскин Илья Владимирович</t>
  </si>
  <si>
    <t>Сафонов Юрий Николаевич</t>
  </si>
  <si>
    <t>Брюзгин Илья Русланович</t>
  </si>
  <si>
    <t>нет ПМПК</t>
  </si>
  <si>
    <t>Шакирова Анастасия Сергеевна</t>
  </si>
  <si>
    <t>Кузьмин Алексей Романович</t>
  </si>
  <si>
    <t>Медведев Даниил Андреевич</t>
  </si>
  <si>
    <t>Хрусталев Николай Александрович</t>
  </si>
  <si>
    <t>Журавлев Максим Викторович</t>
  </si>
  <si>
    <t>Никитин Анатолий Геннадьевич</t>
  </si>
  <si>
    <t>Косолапов Глеб Федорович</t>
  </si>
  <si>
    <t>Охальников Мирослав Артемович</t>
  </si>
  <si>
    <t>Коробейников Андрей Александрович</t>
  </si>
  <si>
    <t>Токарев Тимофей Викторович</t>
  </si>
  <si>
    <t>Ворончихин Даниил Денисович</t>
  </si>
  <si>
    <t>Ворончихин Сергей Денисович</t>
  </si>
  <si>
    <t>Сс1</t>
  </si>
  <si>
    <t>Сс4</t>
  </si>
  <si>
    <t>Сс2</t>
  </si>
  <si>
    <t>Сс3</t>
  </si>
  <si>
    <t>Сс5</t>
  </si>
  <si>
    <t>Сс6</t>
  </si>
  <si>
    <t>Сс7</t>
  </si>
  <si>
    <t>Сс8</t>
  </si>
  <si>
    <t>Сс9</t>
  </si>
  <si>
    <t>Сс10</t>
  </si>
  <si>
    <t>Сс11</t>
  </si>
  <si>
    <t>Костюк Анжелика Александровна</t>
  </si>
  <si>
    <t>Сс12</t>
  </si>
  <si>
    <t>Монгуш Начын Ильич</t>
  </si>
  <si>
    <t>То-9-2</t>
  </si>
  <si>
    <t>РТ Кызыл</t>
  </si>
  <si>
    <t>Устинова Ольга Алексеевна</t>
  </si>
  <si>
    <t>Сс13</t>
  </si>
  <si>
    <t>Волченко Александр Анатольевич</t>
  </si>
  <si>
    <t>Э-9-4</t>
  </si>
  <si>
    <t>Ярков Станислав Сергеевич</t>
  </si>
  <si>
    <t>Э-9-2</t>
  </si>
  <si>
    <t>Молодых Кристина Александровна</t>
  </si>
  <si>
    <t>Тр-9-2</t>
  </si>
  <si>
    <t>Федченко Татьяна Романовна</t>
  </si>
  <si>
    <t>О-9-2</t>
  </si>
  <si>
    <t>Ужурский</t>
  </si>
  <si>
    <t>1</t>
  </si>
  <si>
    <t>Кондратов Кирилл Сергеевич</t>
  </si>
  <si>
    <t>Э-9-3</t>
  </si>
  <si>
    <t>Жидик Семён Евгеньевич</t>
  </si>
  <si>
    <t>Тт-9-3</t>
  </si>
  <si>
    <t>сертиф</t>
  </si>
  <si>
    <t>МСХК</t>
  </si>
  <si>
    <t>Курагинский</t>
  </si>
  <si>
    <t>Артемьев Иван Александрович</t>
  </si>
  <si>
    <t>То-9-5</t>
  </si>
  <si>
    <t>Винникова Алина Дмитриевна</t>
  </si>
  <si>
    <t>Тр-9-4</t>
  </si>
  <si>
    <t>Мостовских Иван Евгеньевич</t>
  </si>
  <si>
    <t>То-9-4</t>
  </si>
  <si>
    <t xml:space="preserve">Минусинск </t>
  </si>
  <si>
    <t>Воробьева Дарья Николаевна</t>
  </si>
  <si>
    <t>Тр-9-3</t>
  </si>
  <si>
    <t>Усть-Абаканский РХ</t>
  </si>
  <si>
    <t>Токмашов Сергей Викторович</t>
  </si>
  <si>
    <t>То-9-3</t>
  </si>
  <si>
    <t>Абакан РХ</t>
  </si>
  <si>
    <t>Мелехов Герман Дмитриевич</t>
  </si>
  <si>
    <t>Тт-9-4</t>
  </si>
  <si>
    <t>инвл</t>
  </si>
  <si>
    <t>Подымова Алина Максимовна</t>
  </si>
  <si>
    <t>Тр-9-6</t>
  </si>
  <si>
    <t>Кызласова Саяна Вадимовна</t>
  </si>
  <si>
    <t>Тр-9-5</t>
  </si>
  <si>
    <t>Краснотуранский</t>
  </si>
  <si>
    <t>Барков Демид Егорович</t>
  </si>
  <si>
    <t>Сс15</t>
  </si>
  <si>
    <t>Алексеев Данила Сергеевич</t>
  </si>
  <si>
    <t>Сс14</t>
  </si>
  <si>
    <t>Краев Валерий Андреевич</t>
  </si>
  <si>
    <t>Баймеева Надежда Витальевна</t>
  </si>
  <si>
    <t>Кузнецов Сергей Михайлович</t>
  </si>
  <si>
    <t>Э-9-5</t>
  </si>
  <si>
    <t>Бабаев Илхам Илгарович</t>
  </si>
  <si>
    <t>Оис-9-1</t>
  </si>
  <si>
    <t>Тт-9-5</t>
  </si>
  <si>
    <t>Улатов Денис Валерьевич</t>
  </si>
  <si>
    <t>Оис-9-2</t>
  </si>
  <si>
    <t>ивнл</t>
  </si>
  <si>
    <t>Порядин Богдан Андреевич</t>
  </si>
  <si>
    <t>То-9-6</t>
  </si>
  <si>
    <t>Фетисов Георгий Олегович</t>
  </si>
  <si>
    <t>То-9-7</t>
  </si>
  <si>
    <t>Домдак Арина Вячеславовна</t>
  </si>
  <si>
    <t>Петрунькин Даниил Игоревич</t>
  </si>
  <si>
    <t>есть ПМПК</t>
  </si>
  <si>
    <t>Огородникова Екатерина Олеговна</t>
  </si>
  <si>
    <t>Оис-9-3</t>
  </si>
  <si>
    <t>Ширабокова Виктория Константиновна</t>
  </si>
  <si>
    <t>Тт-9-6</t>
  </si>
  <si>
    <t xml:space="preserve"> 29.01.33 Мастер по изготовлению швейных изделий</t>
  </si>
  <si>
    <t>Оис24-9-1</t>
  </si>
  <si>
    <t>Миш24-9-1</t>
  </si>
  <si>
    <t>Сс24</t>
  </si>
  <si>
    <t>Ж24-9-1(Кур)</t>
  </si>
  <si>
    <t>Ср24(Кар)</t>
  </si>
  <si>
    <t>Бобенко Сергей Валерьевич</t>
  </si>
  <si>
    <t>Мсх-9-2</t>
  </si>
  <si>
    <t>Алешина Ульяна Николаевна</t>
  </si>
  <si>
    <t>Мсх-9-1</t>
  </si>
  <si>
    <t>с.Тесь</t>
  </si>
  <si>
    <t>Будунова Александра Романовна</t>
  </si>
  <si>
    <t>О-9-3</t>
  </si>
  <si>
    <t>Иванов Владислав Геннадьевич</t>
  </si>
  <si>
    <t>О-9-4</t>
  </si>
  <si>
    <t>Вичиков Александр Сергеевич</t>
  </si>
  <si>
    <t>То-9-8</t>
  </si>
  <si>
    <t>Сушко Виктория Евгеньевна</t>
  </si>
  <si>
    <t>Тр-9-7</t>
  </si>
  <si>
    <t>Тр-9-9</t>
  </si>
  <si>
    <t>Бондаренко Татьяна Валерьевна</t>
  </si>
  <si>
    <t>Тр-9-8</t>
  </si>
  <si>
    <t>Сафонова Ксения Денисовна</t>
  </si>
  <si>
    <t>Миш-9-2</t>
  </si>
  <si>
    <t>Миш-9-1</t>
  </si>
  <si>
    <t>Благинина Дарья Андреевна</t>
  </si>
  <si>
    <t>Тт-9-7</t>
  </si>
  <si>
    <t>Эир-9-1</t>
  </si>
  <si>
    <r>
      <t xml:space="preserve">Рейтинг   абитуриентов по специальности                                                        </t>
    </r>
    <r>
      <rPr>
        <b/>
        <sz val="12"/>
        <color rgb="FFFF0000"/>
        <rFont val="Times New Roman"/>
        <family val="1"/>
        <charset val="204"/>
      </rPr>
      <t>29.01.33 Мастер по изготовлению швейных изделий</t>
    </r>
    <r>
      <rPr>
        <sz val="12"/>
        <color rgb="FFFF0000"/>
        <rFont val="Times New Roman"/>
        <family val="1"/>
        <charset val="204"/>
      </rPr>
      <t xml:space="preserve"> на базе </t>
    </r>
    <r>
      <rPr>
        <b/>
        <sz val="12"/>
        <color rgb="FFFF0000"/>
        <rFont val="Times New Roman"/>
        <family val="1"/>
        <charset val="204"/>
      </rPr>
      <t>9-ти классов</t>
    </r>
    <r>
      <rPr>
        <sz val="12"/>
        <color rgb="FFFF0000"/>
        <rFont val="Times New Roman"/>
        <family val="1"/>
        <charset val="204"/>
      </rPr>
      <t>,1г.10мес. 25 мест, очное       2024 г.</t>
    </r>
  </si>
  <si>
    <r>
      <t xml:space="preserve">Рейтинг   абитуриентов по специальности                                       </t>
    </r>
    <r>
      <rPr>
        <b/>
        <sz val="12"/>
        <color rgb="FFFF0000"/>
        <rFont val="Times New Roman"/>
        <family val="1"/>
        <charset val="204"/>
      </rPr>
      <t>35.01.27 Мастер сельскохозяйственного производства на базе 9-ти кл.</t>
    </r>
    <r>
      <rPr>
        <sz val="12"/>
        <color rgb="FFFF0000"/>
        <rFont val="Times New Roman"/>
        <family val="1"/>
        <charset val="204"/>
      </rPr>
      <t>, 2г.10мес. 25 мест, очно-заочное       2024 г.</t>
    </r>
  </si>
  <si>
    <t>Иванов Никита Викторович</t>
  </si>
  <si>
    <t>Э-9-6</t>
  </si>
  <si>
    <t>Кузнецов Данила Валерьевич</t>
  </si>
  <si>
    <t>Мсх-9-3</t>
  </si>
  <si>
    <t>Корнилова Ксения Александровна</t>
  </si>
  <si>
    <t>Чуруксаев Даниил Денисович</t>
  </si>
  <si>
    <t>Тт-9-8</t>
  </si>
  <si>
    <t>Пахомова Снежана Николаевна</t>
  </si>
  <si>
    <t>Шмакова Арина Андреевна</t>
  </si>
  <si>
    <t>Оис-9-4</t>
  </si>
  <si>
    <t>Алексеев Роман Николаевич</t>
  </si>
  <si>
    <t>Тт-9-9</t>
  </si>
  <si>
    <r>
      <t xml:space="preserve">Рейтинг   абитуриентов по специальности                                       </t>
    </r>
    <r>
      <rPr>
        <b/>
        <sz val="12"/>
        <color rgb="FFFF0000"/>
        <rFont val="Times New Roman"/>
        <family val="1"/>
        <charset val="204"/>
      </rPr>
      <t>08.01.29 Мастер по ремонту и обслуживанию  инженерных систем жилищно-коммунального хозяйства на базе 9-ти кл.</t>
    </r>
    <r>
      <rPr>
        <sz val="12"/>
        <color rgb="FFFF0000"/>
        <rFont val="Times New Roman"/>
        <family val="1"/>
        <charset val="204"/>
      </rPr>
      <t>, 2г.10мес. 25 мест, очно-заочное       2024 г.</t>
    </r>
  </si>
  <si>
    <t>Хяникяйнен Светлана Константиновна</t>
  </si>
  <si>
    <t>Оис-9-5</t>
  </si>
  <si>
    <t>Черников Тимур Витальевич</t>
  </si>
  <si>
    <t>Э-9-7</t>
  </si>
  <si>
    <t>Кречетов Семён Витальевич</t>
  </si>
  <si>
    <t>Тт-9-10</t>
  </si>
  <si>
    <t>Мжкх-9-1</t>
  </si>
  <si>
    <t>Буримова Евгения Сергеевна</t>
  </si>
  <si>
    <t>Тр-9-10</t>
  </si>
  <si>
    <t>Василенко Полина Васильевна</t>
  </si>
  <si>
    <t>О-9-5</t>
  </si>
  <si>
    <t>бюджет</t>
  </si>
  <si>
    <t>платное</t>
  </si>
  <si>
    <t>очно/заочное платное</t>
  </si>
  <si>
    <t>очно/заочное бюджет</t>
  </si>
  <si>
    <t>08.01.29 Мастер по ремонту и обслуживанию инженерных систем жилищно-коммунального хозяйства</t>
  </si>
  <si>
    <t>Мсх(п)24-9-1з/о</t>
  </si>
  <si>
    <t>Мжкх24-9-1з/о</t>
  </si>
  <si>
    <t>Массалимова Екатерина Романовна</t>
  </si>
  <si>
    <t>Тр-9-11</t>
  </si>
  <si>
    <t>Богучанский</t>
  </si>
  <si>
    <t>Кокшаров Игорь Сергеевич</t>
  </si>
  <si>
    <t>Э-9-8</t>
  </si>
  <si>
    <t>Ладаева Мария Дмитриевна</t>
  </si>
  <si>
    <t>Тр-9-12</t>
  </si>
  <si>
    <t>Федоров Константин Артемович</t>
  </si>
  <si>
    <t>В-9-2</t>
  </si>
  <si>
    <t>В-9-3</t>
  </si>
  <si>
    <t>Захаров Арсений Александрович</t>
  </si>
  <si>
    <t>Агафонов Кирилл Александрович</t>
  </si>
  <si>
    <t>Тт-9-11</t>
  </si>
  <si>
    <t>Логинова Любовь Олеговна</t>
  </si>
  <si>
    <t>Шулятьев Александр Владимирович</t>
  </si>
  <si>
    <t>Э-9-9</t>
  </si>
  <si>
    <t>серт.</t>
  </si>
  <si>
    <t>Мерзляков Максим Вадимович</t>
  </si>
  <si>
    <t>То-9-9</t>
  </si>
  <si>
    <t>Солодовников Егор Александрович</t>
  </si>
  <si>
    <t>Тт-9-12</t>
  </si>
  <si>
    <t>Афанасьев Ренат Денисович</t>
  </si>
  <si>
    <t>То-9-10</t>
  </si>
  <si>
    <t>Миш-9-3</t>
  </si>
  <si>
    <t>пгт.Шушенское</t>
  </si>
  <si>
    <t>Трошкин Никита Александрович</t>
  </si>
  <si>
    <t>Э-9-10</t>
  </si>
  <si>
    <t>Крюкова Светлана Сергеевна</t>
  </si>
  <si>
    <t>Тр24-1</t>
  </si>
  <si>
    <t>ПТУ61</t>
  </si>
  <si>
    <t>Курганский Никита Александрович</t>
  </si>
  <si>
    <t>То-9-11</t>
  </si>
  <si>
    <t>Ермаковский</t>
  </si>
  <si>
    <t>Кязимова Сабрина Назимовна</t>
  </si>
  <si>
    <t>инв/сир</t>
  </si>
  <si>
    <t>сиро</t>
  </si>
  <si>
    <t>да</t>
  </si>
  <si>
    <t>Чернова Екатерина Сергеевна</t>
  </si>
  <si>
    <t>Тт-9-14</t>
  </si>
  <si>
    <t>Лигистаев Иван Александрович</t>
  </si>
  <si>
    <t>Тт-9-13</t>
  </si>
  <si>
    <t>Чупрына Виктория Андреевна</t>
  </si>
  <si>
    <t>Миш-9-4</t>
  </si>
  <si>
    <t>Шиколов Иван Максимович</t>
  </si>
  <si>
    <t>То-9-12</t>
  </si>
  <si>
    <t>Э-9-12</t>
  </si>
  <si>
    <t>серт</t>
  </si>
  <si>
    <t>Мальцев Роман Сергеевич</t>
  </si>
  <si>
    <t>Э-9-11</t>
  </si>
  <si>
    <t>есть пмпк</t>
  </si>
  <si>
    <t>Кулакова Александра Ивановна</t>
  </si>
  <si>
    <t>О-9-6</t>
  </si>
  <si>
    <t>Идринский</t>
  </si>
  <si>
    <t>Малинова Дарья Дмитриевна</t>
  </si>
  <si>
    <t>Тт-9-16</t>
  </si>
  <si>
    <t>Гагаркин Дмитрий Александрович</t>
  </si>
  <si>
    <t>Тт-9-15</t>
  </si>
  <si>
    <t>Алиев Станислав Кириллович</t>
  </si>
  <si>
    <t>Оис-9-6</t>
  </si>
  <si>
    <t>Никитинский Артём Денисович</t>
  </si>
  <si>
    <t>Тр-9-13</t>
  </si>
  <si>
    <t>Холназаров Умед Бозорович</t>
  </si>
  <si>
    <t>Тт-9-17</t>
  </si>
  <si>
    <t>Ефименко Дмитрий Викторович</t>
  </si>
  <si>
    <t>То-9-13</t>
  </si>
  <si>
    <t>РХ г.Абаза</t>
  </si>
  <si>
    <t>Кулаков Роман Иванович</t>
  </si>
  <si>
    <t>Мжкх-9-2</t>
  </si>
  <si>
    <t>Насырова Рената Рамильевна</t>
  </si>
  <si>
    <t>О-9-8</t>
  </si>
  <si>
    <t>Парилов Данил Александрович</t>
  </si>
  <si>
    <t>О-9-7</t>
  </si>
  <si>
    <t>Баранчук Сергей Геннадьевич</t>
  </si>
  <si>
    <t>Э24-1</t>
  </si>
  <si>
    <t>Садовникова Алёна Дмитриевна</t>
  </si>
  <si>
    <t>Тр-9-15</t>
  </si>
  <si>
    <t>Логинов Сергей Евгеньевич</t>
  </si>
  <si>
    <t>Эир-9-3</t>
  </si>
  <si>
    <t>Шкаброва Виктория Сергеевна</t>
  </si>
  <si>
    <t>О-9-10</t>
  </si>
  <si>
    <t>Колядюка Егор Павлович</t>
  </si>
  <si>
    <t>То-9-14</t>
  </si>
  <si>
    <t>Кравцова Алина Романовна</t>
  </si>
  <si>
    <t>О-9-9</t>
  </si>
  <si>
    <t>Гриднев Георгий Иванович</t>
  </si>
  <si>
    <t>Тр-9-16</t>
  </si>
  <si>
    <t>Кумпанец Глеб Николаевич</t>
  </si>
  <si>
    <t>Эир-9-2</t>
  </si>
  <si>
    <t>Еремеева Юлия Валерьевна</t>
  </si>
  <si>
    <t>Тр-9-14</t>
  </si>
  <si>
    <t>Лисовская Дарья Александровна</t>
  </si>
  <si>
    <t>Тт-9-18</t>
  </si>
  <si>
    <t>Федоров Михаил Артеиович</t>
  </si>
  <si>
    <t>Э-9-13</t>
  </si>
  <si>
    <t>Бикмухаметов Ильдар Ринатович</t>
  </si>
  <si>
    <t>В-9-4</t>
  </si>
  <si>
    <t>Гуменная Анжелика Евгеньевна</t>
  </si>
  <si>
    <t>Оис-9-7</t>
  </si>
  <si>
    <t>Собецкий Вадим Андреевич</t>
  </si>
  <si>
    <t>То-9-16</t>
  </si>
  <si>
    <t>Горлов Иван Артемович</t>
  </si>
  <si>
    <t>То-9-15</t>
  </si>
  <si>
    <t>Стремнов Виктор Викторович</t>
  </si>
  <si>
    <t>Э-9-14</t>
  </si>
  <si>
    <t>Борисенко Сергей Дмитриевич</t>
  </si>
  <si>
    <t>То-9-17</t>
  </si>
  <si>
    <t>Колмогорова Виктория Алексеевна</t>
  </si>
  <si>
    <t>Григорьева Ангелина Алексеевна</t>
  </si>
  <si>
    <t>Тр-9-20</t>
  </si>
  <si>
    <t>Матющенко Анастасия Сергеевна</t>
  </si>
  <si>
    <t>Тр-9-19</t>
  </si>
  <si>
    <t>Шпомер Анастасия Ивановна</t>
  </si>
  <si>
    <t>Тр-9-18</t>
  </si>
  <si>
    <t>Есипенко Максим Александрович</t>
  </si>
  <si>
    <t>Тр-9-17</t>
  </si>
  <si>
    <t>Копнин Ярослав Дмитриевич</t>
  </si>
  <si>
    <t>Тт-9-19</t>
  </si>
  <si>
    <t>Зеленин Дмитрий Сергеевич</t>
  </si>
  <si>
    <t>Мсх-9-4</t>
  </si>
  <si>
    <t>Волченко Михаил Андреевич</t>
  </si>
  <si>
    <t>Э-24-2</t>
  </si>
  <si>
    <t>Артемьева Алена Сергеевна</t>
  </si>
  <si>
    <t>То-9-18</t>
  </si>
  <si>
    <t>Мамонтова Вера Михайловна</t>
  </si>
  <si>
    <t>Петухова Кристина Константиновна</t>
  </si>
  <si>
    <t>Оис-9-8</t>
  </si>
  <si>
    <t>Вальгер Константин Геннадьевич</t>
  </si>
  <si>
    <t>Э-9-16</t>
  </si>
  <si>
    <t>Болотов Артем Александрович</t>
  </si>
  <si>
    <t>То-9-19</t>
  </si>
  <si>
    <t>Санников Иван Алексеевич</t>
  </si>
  <si>
    <t>Э-9-15</t>
  </si>
  <si>
    <t>Хихловский Александр Викторович</t>
  </si>
  <si>
    <t>Оис-9-9</t>
  </si>
  <si>
    <t>Рогозин Владислав Евгеньевич</t>
  </si>
  <si>
    <t>Тт-9-20</t>
  </si>
  <si>
    <t>Марьясов Илья Иванович</t>
  </si>
  <si>
    <t>Джугашвили Максим Андреевич</t>
  </si>
  <si>
    <t>Тт-9-21</t>
  </si>
  <si>
    <t>Изаксон Елизавета Эдуардовна</t>
  </si>
  <si>
    <t>Тр-9-21</t>
  </si>
  <si>
    <t>Мжкх-9-3</t>
  </si>
  <si>
    <t>РХ Усть-Абакан</t>
  </si>
  <si>
    <t>Яровикова Валерия Андреевна</t>
  </si>
  <si>
    <t>Метелёв Семен Алексеевич</t>
  </si>
  <si>
    <t>Э-9-17</t>
  </si>
  <si>
    <t>Оис-9-10</t>
  </si>
  <si>
    <t>Рябихин Дмитрий Павлович</t>
  </si>
  <si>
    <t>То-9-21</t>
  </si>
  <si>
    <t>Караваев Артём Михайлович</t>
  </si>
  <si>
    <t>Тт-9-22</t>
  </si>
  <si>
    <t>общеж</t>
  </si>
  <si>
    <t>Никола-Петровка</t>
  </si>
  <si>
    <t>инв/ сир</t>
  </si>
  <si>
    <t>с.Кавказское</t>
  </si>
  <si>
    <t>с.Знаменка</t>
  </si>
  <si>
    <t xml:space="preserve">инв  </t>
  </si>
  <si>
    <t>Зеленый Бор</t>
  </si>
  <si>
    <t>обще</t>
  </si>
  <si>
    <t>Большая-Ничка</t>
  </si>
  <si>
    <t>Селиваниха</t>
  </si>
  <si>
    <t>Слинько Эдуард Олегович</t>
  </si>
  <si>
    <t>Оис-9-11</t>
  </si>
  <si>
    <t>Шушенский</t>
  </si>
  <si>
    <t>Семенникова Елена Евгеньевна</t>
  </si>
  <si>
    <t>Тр-9-22</t>
  </si>
  <si>
    <t>Э-9-18</t>
  </si>
  <si>
    <t>Зинатулин Данил Алексеевич</t>
  </si>
  <si>
    <t>Стерехов Павел Сергеевич</t>
  </si>
  <si>
    <t>Мжкх-9-4</t>
  </si>
  <si>
    <t>Колосницын Иван Алексеевич</t>
  </si>
  <si>
    <t>О-9-11</t>
  </si>
  <si>
    <t>Владимирова Юлия Романовна</t>
  </si>
  <si>
    <t>Тр-9-23</t>
  </si>
  <si>
    <t>Боровинских Дарья Сергеевна</t>
  </si>
  <si>
    <t>О-9-12</t>
  </si>
  <si>
    <t>Шестопалова Роксана Эдуардовна</t>
  </si>
  <si>
    <t>Миш-9-6</t>
  </si>
  <si>
    <t>Шишинкова Даниэла Антоновна</t>
  </si>
  <si>
    <t>Тт-9-23</t>
  </si>
  <si>
    <t>Тарабрин Дмитрий Романович</t>
  </si>
  <si>
    <t>Э-9-19</t>
  </si>
  <si>
    <t>Паздников Вадим Сергеевич</t>
  </si>
  <si>
    <t>Карташова Анастасия Андреевна</t>
  </si>
  <si>
    <t>Тр-9-24</t>
  </si>
  <si>
    <t>Кожевников Данил Иванович</t>
  </si>
  <si>
    <t>Оис-9-13</t>
  </si>
  <si>
    <t>Володин Вадим Викторович</t>
  </si>
  <si>
    <t>То-9-22</t>
  </si>
  <si>
    <t>Каратузское</t>
  </si>
  <si>
    <t>Гужаковский Евгений Максимович</t>
  </si>
  <si>
    <t>Эир-9-4</t>
  </si>
  <si>
    <t>Легошин Владислав Андреевич</t>
  </si>
  <si>
    <t>Э-9-21</t>
  </si>
  <si>
    <t>Непомнящих Егор Александрович</t>
  </si>
  <si>
    <t>То-9-23</t>
  </si>
  <si>
    <t>Леппо Виталий Андреевич</t>
  </si>
  <si>
    <t>Э-9-20</t>
  </si>
  <si>
    <t>Васильева Олеся Сергеевна</t>
  </si>
  <si>
    <t>Миш-9-7</t>
  </si>
  <si>
    <t>Матыцина Алина Александровна</t>
  </si>
  <si>
    <t>О-9-13</t>
  </si>
  <si>
    <t>РХ Абакан</t>
  </si>
  <si>
    <t>Какорин Максим Иванович</t>
  </si>
  <si>
    <t>Э-9-22</t>
  </si>
  <si>
    <t>Новожилова Ярослава Сергеевна</t>
  </si>
  <si>
    <t>О-9-14</t>
  </si>
  <si>
    <t>Видеман Кирилл васильевич</t>
  </si>
  <si>
    <t>Э-9-25</t>
  </si>
  <si>
    <t>Григорьян Алена Сергеевна</t>
  </si>
  <si>
    <t>Миш-9-9</t>
  </si>
  <si>
    <t>Григорьян Татьяна Олеговна</t>
  </si>
  <si>
    <t>Э-9-26</t>
  </si>
  <si>
    <t>Белянин Владислав Юрьевия</t>
  </si>
  <si>
    <t>Мсх-9-5</t>
  </si>
  <si>
    <t>Сабиров Зафармурод Сафармуродович</t>
  </si>
  <si>
    <t>Эир-9-5</t>
  </si>
  <si>
    <t>Селивашко Денис Вячеславович</t>
  </si>
  <si>
    <t>То-9-24</t>
  </si>
  <si>
    <t>Козгов Олег Георгиевич</t>
  </si>
  <si>
    <t>Э-9-24</t>
  </si>
  <si>
    <t>Береговенко Марат Дмитриевич</t>
  </si>
  <si>
    <t>Э-9-23</t>
  </si>
  <si>
    <t>Анашкина Анна Ивановна</t>
  </si>
  <si>
    <t>Миш-9-8</t>
  </si>
  <si>
    <t>РХ Бейский</t>
  </si>
  <si>
    <t>Бобров Дмитрий Евгеньевич</t>
  </si>
  <si>
    <t>Тр-9-25</t>
  </si>
  <si>
    <t>Федорова Марина Васильевна</t>
  </si>
  <si>
    <t>Тр-9-26</t>
  </si>
  <si>
    <t>Заурвайн Павел Владимирович</t>
  </si>
  <si>
    <t>То-9-25</t>
  </si>
  <si>
    <t>Горбунов Андрей Александрович</t>
  </si>
  <si>
    <t>Э-9-27</t>
  </si>
  <si>
    <t>РХ Саяногорск</t>
  </si>
  <si>
    <t>Бендер Пелагея Александровна</t>
  </si>
  <si>
    <t>Тр-9-27</t>
  </si>
  <si>
    <t>+7 (3822)-903-699</t>
  </si>
  <si>
    <t>+7 (3822)-900-620</t>
  </si>
  <si>
    <t>Пн-Пт: 10:00-17:00</t>
  </si>
  <si>
    <t>Сб-Вс: выходной</t>
  </si>
  <si>
    <t>Перерыв: 13:00-14:00</t>
  </si>
  <si>
    <t>Межова Анна Сергеевна</t>
  </si>
  <si>
    <t>О-9-15</t>
  </si>
  <si>
    <t>Плискин Максим Витальевич</t>
  </si>
  <si>
    <t>Тт-9-24</t>
  </si>
  <si>
    <t>Огнева Софья Андреевна</t>
  </si>
  <si>
    <t>Тт-9-25</t>
  </si>
  <si>
    <t>Иланский</t>
  </si>
  <si>
    <t>Трубаев Данила Александрович</t>
  </si>
  <si>
    <t>То-9-20</t>
  </si>
  <si>
    <t>Миш-9-5</t>
  </si>
  <si>
    <t>Гаич Фатима Олеговна</t>
  </si>
  <si>
    <t>Оис-9-12</t>
  </si>
  <si>
    <t>Мешков Василий Дмитриевич</t>
  </si>
  <si>
    <t>Тт-9-26</t>
  </si>
  <si>
    <t>Пальшин Дмитрий Олегович</t>
  </si>
  <si>
    <t>Эир-9-6</t>
  </si>
  <si>
    <t>Вдовкин Александр Владимирович</t>
  </si>
  <si>
    <t>Э-9-28</t>
  </si>
  <si>
    <t>Шорин Сергей Александрович</t>
  </si>
  <si>
    <t>То-9-27</t>
  </si>
  <si>
    <t>Яшкин Дмитрий Анатольевич</t>
  </si>
  <si>
    <t>О-9-18</t>
  </si>
  <si>
    <t>Комарова Кира Сергеевна</t>
  </si>
  <si>
    <t>О-9-16</t>
  </si>
  <si>
    <t>Норой Елизавета Юрьевна</t>
  </si>
  <si>
    <t>О-9-17</t>
  </si>
  <si>
    <t>Тр-9-28</t>
  </si>
  <si>
    <t>Баев Егор Анатольевич</t>
  </si>
  <si>
    <t>Э-9-29</t>
  </si>
  <si>
    <t>Филиппова Виктория Денисовна</t>
  </si>
  <si>
    <t>Нуштаев Максим Николаевич</t>
  </si>
  <si>
    <t>Тт-9-27</t>
  </si>
  <si>
    <t>Лапченко Вячеслав Максимович</t>
  </si>
  <si>
    <t>Э-9-30</t>
  </si>
  <si>
    <t>Ерушин Кирилл Юрьевич</t>
  </si>
  <si>
    <t>То-9-26</t>
  </si>
  <si>
    <t>Сикачева Ирина Петровна</t>
  </si>
  <si>
    <t>Тр24-3</t>
  </si>
  <si>
    <t>Полтавский Матвей Викторович</t>
  </si>
  <si>
    <t>Эир-9-8</t>
  </si>
  <si>
    <t>Алехин Данил Валерьевич</t>
  </si>
  <si>
    <t>Тт-9-28</t>
  </si>
  <si>
    <t>Клушин Андрей Михайлович</t>
  </si>
  <si>
    <t>О-9-20</t>
  </si>
  <si>
    <t>Атанова Александра Константиновна</t>
  </si>
  <si>
    <t>Тр-9-30</t>
  </si>
  <si>
    <t>Шутова Алина Алексеевна</t>
  </si>
  <si>
    <t>Тр-9-31</t>
  </si>
  <si>
    <t>Анохин Илья Иванович</t>
  </si>
  <si>
    <t>Мжкх-9-5</t>
  </si>
  <si>
    <t>Петров Андрей Игоревич</t>
  </si>
  <si>
    <t>То-9-28</t>
  </si>
  <si>
    <t>г.Красноярск</t>
  </si>
  <si>
    <t>Кийков Дмитрий Витальевич</t>
  </si>
  <si>
    <t>Тр24-2</t>
  </si>
  <si>
    <t>куратор Эйснер О.О.</t>
  </si>
  <si>
    <t>куратор Портнягин В.</t>
  </si>
  <si>
    <t>Крекова Дарья Сергеевна</t>
  </si>
  <si>
    <t>Тр-9-29</t>
  </si>
  <si>
    <t>Лопарева Евгения Викторовна</t>
  </si>
  <si>
    <t>О-9-21</t>
  </si>
  <si>
    <t>Жмурев Владислав Александрович</t>
  </si>
  <si>
    <t>О-9-19</t>
  </si>
  <si>
    <t>Меленчук Артём Сергеевич</t>
  </si>
  <si>
    <t>Эир-9-7</t>
  </si>
  <si>
    <t>Волков Василий Владимирович</t>
  </si>
  <si>
    <t>То-9-29</t>
  </si>
  <si>
    <t>Лепко Дмитрий Николаевич</t>
  </si>
  <si>
    <t>Оис-9-15</t>
  </si>
  <si>
    <t>Касьянов Иван Максимович</t>
  </si>
  <si>
    <t>Оис-9-14</t>
  </si>
  <si>
    <t>Забелин Роман Алексеевич</t>
  </si>
  <si>
    <t>Тт-9-29</t>
  </si>
  <si>
    <t>Дохолян Софья Робертовна</t>
  </si>
  <si>
    <t>Тт-9-30</t>
  </si>
  <si>
    <t>Волковская Ирина Алексеевна</t>
  </si>
  <si>
    <t>Тр-9-32</t>
  </si>
  <si>
    <t>Штундер Ольга Сергеевна</t>
  </si>
  <si>
    <t>Тр-9-33</t>
  </si>
  <si>
    <t>РХ г.Саяногорск</t>
  </si>
  <si>
    <t>Огневой Александр Дмитриевич</t>
  </si>
  <si>
    <t>Э-9-31</t>
  </si>
  <si>
    <t>Козлова Екатерина Сергеевна</t>
  </si>
  <si>
    <t>Тр-9-34</t>
  </si>
  <si>
    <t>Калачева Виктория Максимовна</t>
  </si>
  <si>
    <t>Тт-9-32</t>
  </si>
  <si>
    <t>Егоров Даниил Вячеславович</t>
  </si>
  <si>
    <t>То-9-30</t>
  </si>
  <si>
    <t>Середенко Олеся Викторовна</t>
  </si>
  <si>
    <t>О-9-22</t>
  </si>
  <si>
    <t>Старовойцев Давид Владимирович</t>
  </si>
  <si>
    <t>Эир-9-9</t>
  </si>
  <si>
    <t>Мецлер Александр Петрович</t>
  </si>
  <si>
    <t>То-9-32</t>
  </si>
  <si>
    <t>Жуйков Никита Артемьевич</t>
  </si>
  <si>
    <t>То-9-31</t>
  </si>
  <si>
    <t>Терентьев Максим Алексеевич</t>
  </si>
  <si>
    <t>Э-11-1</t>
  </si>
  <si>
    <t>В-9-5</t>
  </si>
  <si>
    <t>ГордиевскийРуслан Константинович</t>
  </si>
  <si>
    <t>Э-9-33</t>
  </si>
  <si>
    <t>РХ г.Абакан</t>
  </si>
  <si>
    <t>Лоренц Сергей Александрович</t>
  </si>
  <si>
    <t>То-9-33</t>
  </si>
  <si>
    <t>Киселев Данила Семёнович</t>
  </si>
  <si>
    <t>Э-9-32</t>
  </si>
  <si>
    <t>Ванькаев Артём Антонович</t>
  </si>
  <si>
    <t>Эир-9-10</t>
  </si>
  <si>
    <t>Щербаков Артём Евгеньевич</t>
  </si>
  <si>
    <t>Тт-9-33</t>
  </si>
  <si>
    <t>Поручаева Анастасия Викторовна</t>
  </si>
  <si>
    <t>Тр24-4</t>
  </si>
  <si>
    <t>Степанова Эвелина Александровна</t>
  </si>
  <si>
    <t>Тр-9-37</t>
  </si>
  <si>
    <t>РХ с.Троицкое</t>
  </si>
  <si>
    <t>Третьякова Олеся Витальевна</t>
  </si>
  <si>
    <t>Тр-9-36</t>
  </si>
  <si>
    <t>Михалева Виктория Сергеевна</t>
  </si>
  <si>
    <t>Мжкх-9-6</t>
  </si>
  <si>
    <t>Э-11-2</t>
  </si>
  <si>
    <t>на Тм 2 курс</t>
  </si>
  <si>
    <t>Шевичев Роман Евгеньевич</t>
  </si>
  <si>
    <t>О-9-24</t>
  </si>
  <si>
    <t>Толстокоров Егор Михайлович</t>
  </si>
  <si>
    <t>Э-9-35</t>
  </si>
  <si>
    <t>Целуковская Ксения Дмитриевна</t>
  </si>
  <si>
    <t>Тр-9-35</t>
  </si>
  <si>
    <t>Лесников Евгений Романович</t>
  </si>
  <si>
    <t>Э-9-34</t>
  </si>
  <si>
    <t>Романиченко Александра Ивановна</t>
  </si>
  <si>
    <t>Тр-9-38</t>
  </si>
  <si>
    <t>Халеев Назар Михайлович</t>
  </si>
  <si>
    <t>О-9-25</t>
  </si>
  <si>
    <t>Янгулова Анна Николаевна</t>
  </si>
  <si>
    <t>О-9-23</t>
  </si>
  <si>
    <t>РХ Ширинский</t>
  </si>
  <si>
    <t>Ахмадеев Кирилл Евгеньевич</t>
  </si>
  <si>
    <t>В-9-6</t>
  </si>
  <si>
    <t>Стрелецкий Максим Сергеевич</t>
  </si>
  <si>
    <t>Э-9-37</t>
  </si>
  <si>
    <t>Афонин Константин Васильевич</t>
  </si>
  <si>
    <t>Э-9-36</t>
  </si>
  <si>
    <t>Афонин Максим Алексеевич</t>
  </si>
  <si>
    <t>Тт-9-34</t>
  </si>
  <si>
    <t>Иванова Виктория Ивановна</t>
  </si>
  <si>
    <t>Оис-9-17</t>
  </si>
  <si>
    <t>РС-Я г.Мирный</t>
  </si>
  <si>
    <t>Кучева Мария Ивановна</t>
  </si>
  <si>
    <t>Тр-9-39</t>
  </si>
  <si>
    <t>Медведева Нина Анатольевна</t>
  </si>
  <si>
    <t>Оис-9-16</t>
  </si>
  <si>
    <t>Золотухина Никита Андреевич</t>
  </si>
  <si>
    <t>Тт-9-35</t>
  </si>
  <si>
    <t>Лойко Алиса Сергеевна</t>
  </si>
  <si>
    <t>Миш-9-10</t>
  </si>
  <si>
    <t>Алиева София Жановна</t>
  </si>
  <si>
    <t>Тр-9-41</t>
  </si>
  <si>
    <t>Дедаш Алексей Вячеславович</t>
  </si>
  <si>
    <t>Тт-9-31</t>
  </si>
  <si>
    <t>Тюпа Ярослав Николаевич</t>
  </si>
  <si>
    <t>Э-9-38</t>
  </si>
  <si>
    <t>Кучерук Юлия Дмитриевна</t>
  </si>
  <si>
    <t>Тр-9-42</t>
  </si>
  <si>
    <t>Кащеева Дарья Валерьевна</t>
  </si>
  <si>
    <t>Тр-9-40</t>
  </si>
  <si>
    <t>Плесковский Егор Владимирович</t>
  </si>
  <si>
    <t>Эир-9-11</t>
  </si>
  <si>
    <t>Юрченко Дмитрий Андреевич</t>
  </si>
  <si>
    <t>Тт-9-37</t>
  </si>
  <si>
    <t>Изберг Виктория Сергеевна</t>
  </si>
  <si>
    <t>Лукин Артемий Викторович</t>
  </si>
  <si>
    <t>Грунько Виталий Владимирович</t>
  </si>
  <si>
    <t>Христофоров Владимир Александрович</t>
  </si>
  <si>
    <t>Тт-9-39</t>
  </si>
  <si>
    <t>Голубцов Тимур Олегович</t>
  </si>
  <si>
    <t>Тр-9-44</t>
  </si>
  <si>
    <t>Лукша Валерия Александровна</t>
  </si>
  <si>
    <t>Тр-9-43</t>
  </si>
  <si>
    <t>Чувашова Диана Сергеевна</t>
  </si>
  <si>
    <t>Тт-9-38</t>
  </si>
  <si>
    <t>Орлов Илья Игоревич</t>
  </si>
  <si>
    <t>Тт-9-36</t>
  </si>
  <si>
    <t>Бессонов Александр Сергеевич</t>
  </si>
  <si>
    <t>Оис-9-18</t>
  </si>
  <si>
    <t>Гетьманов Ибрагим Латыпович</t>
  </si>
  <si>
    <t>Мсх-9-6</t>
  </si>
  <si>
    <t>Функнер Артём Юрьевич</t>
  </si>
  <si>
    <t>Э-9-39</t>
  </si>
  <si>
    <t>Токарева Елена Денисовна</t>
  </si>
  <si>
    <t>Мсх-9-7</t>
  </si>
  <si>
    <t>Мсх-9-8</t>
  </si>
  <si>
    <t>Мсх-9-9</t>
  </si>
  <si>
    <t>Мсх-9-10</t>
  </si>
  <si>
    <t>Мсх-9-11</t>
  </si>
  <si>
    <t>Воронина Анастасия Александровна</t>
  </si>
  <si>
    <t>Заев Данил Олегович</t>
  </si>
  <si>
    <t>То-9-34</t>
  </si>
  <si>
    <t>Сукочев Иван Денисович</t>
  </si>
  <si>
    <t>Э-9-40</t>
  </si>
  <si>
    <t>Федорушкина Дарья Руслановна</t>
  </si>
  <si>
    <t>Тр-9-45</t>
  </si>
  <si>
    <t>Степанченко Екатерина Васильевна</t>
  </si>
  <si>
    <t>О-9-26</t>
  </si>
  <si>
    <t>Дивногорск</t>
  </si>
  <si>
    <t>Тонких Матвей Сергеевич</t>
  </si>
  <si>
    <t>То-9-36</t>
  </si>
  <si>
    <t>Кононов Михаил Михайлович</t>
  </si>
  <si>
    <t>Агейчик Александр Дмитриевич</t>
  </si>
  <si>
    <t>Матвеенко Виктория Николаевна</t>
  </si>
  <si>
    <t>Тр-9-47</t>
  </si>
  <si>
    <t>Зорин Игорь Вячеславович</t>
  </si>
  <si>
    <t>То-9-37</t>
  </si>
  <si>
    <t>Гончаров Петр Петрович</t>
  </si>
  <si>
    <t>Тт-9-40</t>
  </si>
  <si>
    <t>РХ Орджоникидзевский</t>
  </si>
  <si>
    <t>Султанов Байгазы Муратбекович</t>
  </si>
  <si>
    <t>То-9-35</t>
  </si>
  <si>
    <t>Кузоватова Дарья Юрьевна</t>
  </si>
  <si>
    <t>О-9-27</t>
  </si>
  <si>
    <t>Туслов Артем Ильич</t>
  </si>
  <si>
    <t>В-9-7</t>
  </si>
  <si>
    <t>Хало Семен Игоревич</t>
  </si>
  <si>
    <t>Эир-9-12</t>
  </si>
  <si>
    <t>Романов Алексей Михайлович</t>
  </si>
  <si>
    <t>Э-11-3</t>
  </si>
  <si>
    <t>Рузанова Кристина Алексеевна</t>
  </si>
  <si>
    <t>Э-11-4</t>
  </si>
  <si>
    <t>Могилева Кира Артемовна</t>
  </si>
  <si>
    <t>Тр-9-46</t>
  </si>
  <si>
    <t>Налобин Дмитрий Викторович</t>
  </si>
  <si>
    <t>Э-9-41</t>
  </si>
  <si>
    <t>Конькеев Дмитрий Сергеевич</t>
  </si>
  <si>
    <t>Э-11-5</t>
  </si>
  <si>
    <t>Чугин Денис Александрович</t>
  </si>
  <si>
    <t>О-9-28</t>
  </si>
  <si>
    <t>Дудушкина Полина Дмитриевна</t>
  </si>
  <si>
    <t>Тр-9-48</t>
  </si>
  <si>
    <t>Сапронова Светлана Васильевна</t>
  </si>
  <si>
    <t>Тт-9-41</t>
  </si>
  <si>
    <t>Новосёлова Лилия Владимировна</t>
  </si>
  <si>
    <t>О-9-29</t>
  </si>
  <si>
    <t>Теряев Артем Денисович</t>
  </si>
  <si>
    <t>Э-9-42</t>
  </si>
  <si>
    <t>РХ Орджоникидз</t>
  </si>
  <si>
    <t>Гришин Егор Юрьевич</t>
  </si>
  <si>
    <t>ГТО</t>
  </si>
  <si>
    <t>Филиппов Артём Владимирович</t>
  </si>
  <si>
    <t>Эир-9-13</t>
  </si>
  <si>
    <t>Цой Игорь Олегович</t>
  </si>
  <si>
    <t>Э-11-6</t>
  </si>
  <si>
    <t>Дроздецкий Захар Валерьевич</t>
  </si>
  <si>
    <t>То-9-38</t>
  </si>
  <si>
    <t>Тр-9-50</t>
  </si>
  <si>
    <t>Ненкова Евгения Александровна</t>
  </si>
  <si>
    <t>есть пмпк,во</t>
  </si>
  <si>
    <r>
      <t xml:space="preserve">Список абитуриентов                                                                                     12391 </t>
    </r>
    <r>
      <rPr>
        <b/>
        <sz val="12"/>
        <color rgb="FF00B050"/>
        <rFont val="Times New Roman"/>
        <family val="1"/>
        <charset val="204"/>
      </rPr>
      <t>Изготовитель пищевых полуфабрикатов</t>
    </r>
    <r>
      <rPr>
        <sz val="12"/>
        <color rgb="FF00B050"/>
        <rFont val="Times New Roman"/>
        <family val="1"/>
        <charset val="204"/>
      </rPr>
      <t>, 1г.10мес.                           15 мест, очное       2024 г.</t>
    </r>
  </si>
  <si>
    <t>Никифоров Сергей Петрович</t>
  </si>
  <si>
    <t>Малахова Ульяна Николаевна</t>
  </si>
  <si>
    <t>Тр-9-55</t>
  </si>
  <si>
    <t>г.Сосновоборск</t>
  </si>
  <si>
    <t>Лятоха Максим Александрович</t>
  </si>
  <si>
    <t>Эир-9-14</t>
  </si>
  <si>
    <t>Злобина Анна Евгеньевна</t>
  </si>
  <si>
    <t>Миш-9-11</t>
  </si>
  <si>
    <t>Григорьев Константин Витальевич</t>
  </si>
  <si>
    <t>Тр-9-49</t>
  </si>
  <si>
    <t>Авилов Алексей Евгеньевич</t>
  </si>
  <si>
    <t>Э-11-7</t>
  </si>
  <si>
    <t>Ульских Анастасия Николаевна</t>
  </si>
  <si>
    <t>Тр-9-52</t>
  </si>
  <si>
    <t>Баталов Семён Евгеньевич</t>
  </si>
  <si>
    <t>Тр-9-51</t>
  </si>
  <si>
    <t>Никитин Егор Владимирович</t>
  </si>
  <si>
    <t>То-9-39</t>
  </si>
  <si>
    <t>Шушенское</t>
  </si>
  <si>
    <t>Неживая Милена Сергеевна</t>
  </si>
  <si>
    <t>Тр-9-54</t>
  </si>
  <si>
    <t>Пупков Богдан Сергеевич</t>
  </si>
  <si>
    <t>Тт-9-42</t>
  </si>
  <si>
    <t>Васильева Кристина Викторовна</t>
  </si>
  <si>
    <t>Тр-9-53</t>
  </si>
  <si>
    <t>Скочков Руслан Александрович</t>
  </si>
  <si>
    <t>Гришин Сергей Дмитриевич</t>
  </si>
  <si>
    <t>То-9-44</t>
  </si>
  <si>
    <t>Эир-9-15</t>
  </si>
  <si>
    <t>Кузеванов Матвей Александрович</t>
  </si>
  <si>
    <t>Э-9-43</t>
  </si>
  <si>
    <t>Данилина Елена Юрьевна</t>
  </si>
  <si>
    <t>Тр-9-56</t>
  </si>
  <si>
    <t>Толмашова Айана Константиновна</t>
  </si>
  <si>
    <t>Тр-9-59</t>
  </si>
  <si>
    <t>РХ Аскизский</t>
  </si>
  <si>
    <t>Савельев Иван Иванович</t>
  </si>
  <si>
    <t>Эир-9-16</t>
  </si>
  <si>
    <t>Чертков Николай Викторович</t>
  </si>
  <si>
    <t>То-9-40</t>
  </si>
  <si>
    <t>Рыбак Вадим Романович</t>
  </si>
  <si>
    <t>Тр-9-57</t>
  </si>
  <si>
    <t>Анжиганова Анастасия Владимировна</t>
  </si>
  <si>
    <t>Тр-9-58</t>
  </si>
  <si>
    <t>Кривдина Варвара Григорьевна</t>
  </si>
  <si>
    <t>О-9-30</t>
  </si>
  <si>
    <t>То-9-41</t>
  </si>
  <si>
    <t>Бордюкова Кристина Ивановна</t>
  </si>
  <si>
    <t>Тр-9-61</t>
  </si>
  <si>
    <t>Чуркин Дмитрий Дмитриевич</t>
  </si>
  <si>
    <t>Оис-9-20</t>
  </si>
  <si>
    <t>Маркозяков Иван Сергеевич</t>
  </si>
  <si>
    <t>То-9-42</t>
  </si>
  <si>
    <t>РХ г.Сорск</t>
  </si>
  <si>
    <t>Иванова Алина Витальевна</t>
  </si>
  <si>
    <t>Тр-9-60</t>
  </si>
  <si>
    <t>Соломатов Артём Дмитриевич</t>
  </si>
  <si>
    <t>Тт-9-44</t>
  </si>
  <si>
    <t>РХ Алтайский</t>
  </si>
  <si>
    <t>Столяренко Ангелина Петровна</t>
  </si>
  <si>
    <t>Тр-9-64</t>
  </si>
  <si>
    <t>гто</t>
  </si>
  <si>
    <t>Сургутский Сергей Алексеевич</t>
  </si>
  <si>
    <t>То-9-43</t>
  </si>
  <si>
    <t>Буйко Алексей Андреевич</t>
  </si>
  <si>
    <t>Мсх-9-12</t>
  </si>
  <si>
    <t>Тт-9-43</t>
  </si>
  <si>
    <t>Переплетчиков Никита Викторович</t>
  </si>
  <si>
    <t>Курбатов Максим Сергеевич</t>
  </si>
  <si>
    <t>Юганов Александр Юрьевич</t>
  </si>
  <si>
    <t>Енисейский</t>
  </si>
  <si>
    <t>Насонкина Ольга Денисовна</t>
  </si>
  <si>
    <t>Тр-9-63</t>
  </si>
  <si>
    <t>Васильев Андрей Васильевич</t>
  </si>
  <si>
    <t>Оис-9-19</t>
  </si>
  <si>
    <t>Лукавецкий Илья Александрович</t>
  </si>
  <si>
    <t>Тр-9-62</t>
  </si>
  <si>
    <t>Морозов Захар Николаевич</t>
  </si>
  <si>
    <t>Спиридонов Матвей Васильевич</t>
  </si>
  <si>
    <t>Коновальцева Алина Александровна</t>
  </si>
  <si>
    <t>Тр-9-65</t>
  </si>
  <si>
    <t>Рубанов Данил Сергеевич</t>
  </si>
  <si>
    <t>Дергунов Никифор Евгеньевич</t>
  </si>
  <si>
    <t>Э-9-44</t>
  </si>
  <si>
    <t>Зайцев Дмитрий Владимирович</t>
  </si>
  <si>
    <t>То-9-45</t>
  </si>
  <si>
    <t>Эир-9-17</t>
  </si>
  <si>
    <t>Рудик Кирилл Николаевич</t>
  </si>
  <si>
    <t>О-9-31</t>
  </si>
  <si>
    <t>РХ Усть-Абаканский</t>
  </si>
  <si>
    <t>Киселева Татьяна Владимировна</t>
  </si>
  <si>
    <t>Тт-9-45</t>
  </si>
  <si>
    <t>Харанжевич Анна Павловна</t>
  </si>
  <si>
    <t>О-9-33</t>
  </si>
  <si>
    <t>Мамонтова Софья Сергеевна</t>
  </si>
  <si>
    <t>О-9-34</t>
  </si>
  <si>
    <t>Бир Руслан Сергеевич</t>
  </si>
  <si>
    <t>Тт24-1</t>
  </si>
  <si>
    <t>Ополяр Иван Андреевич</t>
  </si>
  <si>
    <t>Эир-9-19</t>
  </si>
  <si>
    <t>Сычева Кристина Владимировна</t>
  </si>
  <si>
    <t>Тт-9-46</t>
  </si>
  <si>
    <t>Лоншаков Илья Сергеевич</t>
  </si>
  <si>
    <t>О-9-32</t>
  </si>
  <si>
    <t>Кочергин Родион Олегович</t>
  </si>
  <si>
    <t>Эир-9-18</t>
  </si>
  <si>
    <t>Крикса Виталий Евгеньевич</t>
  </si>
  <si>
    <t>Тт-9-47</t>
  </si>
  <si>
    <t>Куркин Илья Александрович</t>
  </si>
  <si>
    <t>Мсх-9-13</t>
  </si>
  <si>
    <t>Ярусов Руслан Эдуардович</t>
  </si>
  <si>
    <t>То-9-48</t>
  </si>
  <si>
    <t>Овечкина Анастасия Сергеевна</t>
  </si>
  <si>
    <t>Тр-9-66</t>
  </si>
  <si>
    <t>Шевчук Никита Александрович</t>
  </si>
  <si>
    <t>То-9-46</t>
  </si>
  <si>
    <t>Кравченко Никита Тимофеевич</t>
  </si>
  <si>
    <t>То-9-49</t>
  </si>
  <si>
    <t>РТ Туран</t>
  </si>
  <si>
    <t>Терешин Кирилл Васильевич</t>
  </si>
  <si>
    <t>В-9-8</t>
  </si>
  <si>
    <t>Юдин Максим Сергеевич</t>
  </si>
  <si>
    <t>То-9-47</t>
  </si>
  <si>
    <t>Цалко Денис Артёмович</t>
  </si>
  <si>
    <t>Оис-9-21</t>
  </si>
  <si>
    <t>Шамова Ангелина Валерьевна</t>
  </si>
  <si>
    <t>Эир-11-2</t>
  </si>
  <si>
    <t>Эир-11-1</t>
  </si>
  <si>
    <t>СПО</t>
  </si>
  <si>
    <t>на 2 курс ТМ</t>
  </si>
  <si>
    <t>сир</t>
  </si>
  <si>
    <t>Беккер Антон Валерьевич</t>
  </si>
  <si>
    <t>Эир-11-3</t>
  </si>
  <si>
    <t>Анисимова Мария Дмитриевна</t>
  </si>
  <si>
    <t>Миш-9-12</t>
  </si>
  <si>
    <t>Анисимов Максим Дмитриевич</t>
  </si>
  <si>
    <t>Оис-9-22</t>
  </si>
  <si>
    <t>Вайцевич Даниил Викторович</t>
  </si>
  <si>
    <t>Эир-9-20</t>
  </si>
  <si>
    <t>Сычев Владислав Константинович</t>
  </si>
  <si>
    <t>Тр-9-68</t>
  </si>
  <si>
    <t>Жуков Кирилл Алексеевич</t>
  </si>
  <si>
    <t>Оис-9-23</t>
  </si>
  <si>
    <t>Юрк Любовь Ивановна</t>
  </si>
  <si>
    <t>О-9-35</t>
  </si>
  <si>
    <t>Михайлев Максим Дмитриевич</t>
  </si>
  <si>
    <t>Тр-9-67</t>
  </si>
  <si>
    <t>Якушова Виолетта Владимировна</t>
  </si>
  <si>
    <t>Тр-9-69</t>
  </si>
  <si>
    <t>Доровских Станислав Алексеевич</t>
  </si>
  <si>
    <t>Э-9-45</t>
  </si>
  <si>
    <t>Патуров Максим Игоревич</t>
  </si>
  <si>
    <t>Тт24-2</t>
  </si>
  <si>
    <t>Федотов Сергей Сергеевич</t>
  </si>
  <si>
    <t>То-9-50</t>
  </si>
  <si>
    <t>Третьяков Владислав Олегович</t>
  </si>
  <si>
    <t>Э-11-8</t>
  </si>
  <si>
    <t>Мсх-9-14</t>
  </si>
  <si>
    <t>Беспалова Полина Витальевна</t>
  </si>
  <si>
    <t>О-9-36</t>
  </si>
  <si>
    <t>Голубцов Алексей Владимирович</t>
  </si>
  <si>
    <t>То-9-51</t>
  </si>
  <si>
    <t>Клабуков Иван Александрович</t>
  </si>
  <si>
    <t>Тт-9-48</t>
  </si>
  <si>
    <t>Мсх-9-15</t>
  </si>
  <si>
    <t>Тт-9-49</t>
  </si>
  <si>
    <t>Бабушкина Дарья Денисовна</t>
  </si>
  <si>
    <t>О-9-38</t>
  </si>
  <si>
    <t>Бондарев Данил Вячеславович</t>
  </si>
  <si>
    <t>Э-9-46</t>
  </si>
  <si>
    <t>Миллер Софья Андреевна</t>
  </si>
  <si>
    <t>О-9-37</t>
  </si>
  <si>
    <t>Кабыш Аркадий Николаевич</t>
  </si>
  <si>
    <t>Э-9-47</t>
  </si>
  <si>
    <t>Кочеткова Дарья Александровна</t>
  </si>
  <si>
    <t>Тр-9-70</t>
  </si>
  <si>
    <t>Яровая Софья Александровна</t>
  </si>
  <si>
    <t>Тр-9-71</t>
  </si>
  <si>
    <t>Калинкина Дарья Викторовна</t>
  </si>
  <si>
    <t>Э-9-49</t>
  </si>
  <si>
    <t>Чебыкин Артур Вячеславович</t>
  </si>
  <si>
    <t>То-9-52</t>
  </si>
  <si>
    <t>свид.</t>
  </si>
  <si>
    <t>Знаменка</t>
  </si>
  <si>
    <t>Городок</t>
  </si>
  <si>
    <t>с.Малая-Ничка</t>
  </si>
  <si>
    <t>Азанова Галина Александровна</t>
  </si>
  <si>
    <t>Балахтинский</t>
  </si>
  <si>
    <t>с.Восточное</t>
  </si>
  <si>
    <t xml:space="preserve">РХ </t>
  </si>
  <si>
    <t>Миронов Данил Викторович</t>
  </si>
  <si>
    <t>Э-9-50</t>
  </si>
  <si>
    <t>Егошина Юлия Алексеевна</t>
  </si>
  <si>
    <t>Тт-9-50</t>
  </si>
  <si>
    <t>Ахмадеева Маргарита Алексеевна</t>
  </si>
  <si>
    <t>О-9-39</t>
  </si>
  <si>
    <t>Муленко Надежда Петровна</t>
  </si>
  <si>
    <t>Тр-9-72</t>
  </si>
  <si>
    <t>Кастальский Никита Алексеевич</t>
  </si>
  <si>
    <t>Э-9-51</t>
  </si>
  <si>
    <t>Киселёв Егор Владимирович</t>
  </si>
  <si>
    <t>То-9-55</t>
  </si>
  <si>
    <t>Никулкина Татьяна Сергеевна</t>
  </si>
  <si>
    <t>Миш-9-13</t>
  </si>
  <si>
    <t>Иващенко Павел Викторович</t>
  </si>
  <si>
    <t>Суслов Игнатий Александрович</t>
  </si>
  <si>
    <t>То-9-54</t>
  </si>
  <si>
    <t>Мельниченко Алексей Владимирович</t>
  </si>
  <si>
    <t>Эир-11-4</t>
  </si>
  <si>
    <t>Щетинкин Владимир Максимович</t>
  </si>
  <si>
    <t>То-9-53</t>
  </si>
  <si>
    <t>Латовский Роман Александрович</t>
  </si>
  <si>
    <t>Мсх-9-16</t>
  </si>
  <si>
    <t>Огнев Михаил Андреевич</t>
  </si>
  <si>
    <t>Эир-9-21</t>
  </si>
  <si>
    <t>Красноярск</t>
  </si>
  <si>
    <t>Голубцов Алексей Андреевич</t>
  </si>
  <si>
    <t>То-9-56</t>
  </si>
  <si>
    <t>Кремер Данил Николаевич</t>
  </si>
  <si>
    <t>Эир-9-22</t>
  </si>
  <si>
    <t>Тупичкин Анатолий Игоревич</t>
  </si>
  <si>
    <t>Э-11-9</t>
  </si>
  <si>
    <t>Климкина Дмитрий Дмитриевич</t>
  </si>
  <si>
    <t>Оис-9-24</t>
  </si>
  <si>
    <t>Моисеев Кирилл Иванович</t>
  </si>
  <si>
    <t>Тт-9-51</t>
  </si>
  <si>
    <t>Феськов Андрей Олегович</t>
  </si>
  <si>
    <t>Мсх-9-18</t>
  </si>
  <si>
    <t>Ибрагимов Мухаммадали Каримджонович</t>
  </si>
  <si>
    <t>Тр-9-76</t>
  </si>
  <si>
    <t>мигр</t>
  </si>
  <si>
    <t>Э-9-52</t>
  </si>
  <si>
    <t>Рубаков Данил Сергеевич</t>
  </si>
  <si>
    <t>Сайданов Георгий Рустамович</t>
  </si>
  <si>
    <t>Э-9-54</t>
  </si>
  <si>
    <t>Касаткина Кристина Сергеевна</t>
  </si>
  <si>
    <t>О-9-40</t>
  </si>
  <si>
    <t>Контарев Вадим Александрович</t>
  </si>
  <si>
    <t>Тт-9-53</t>
  </si>
  <si>
    <t>Артемьев Сергей Денисович</t>
  </si>
  <si>
    <t>Мсх-9-19</t>
  </si>
  <si>
    <t>РТ Хову-Аксы</t>
  </si>
  <si>
    <t>Мартынцов Алексей Николаевич</t>
  </si>
  <si>
    <t>Э-9-55</t>
  </si>
  <si>
    <t>Забелина Надежда Дмитриевна</t>
  </si>
  <si>
    <t>Тр-9-74</t>
  </si>
  <si>
    <t>Залипятский Эдуард Иванович</t>
  </si>
  <si>
    <t>Э-9-56</t>
  </si>
  <si>
    <t>Бауман Данил Александрович</t>
  </si>
  <si>
    <t>Э-9-57</t>
  </si>
  <si>
    <t>Губина Софья Денисовна</t>
  </si>
  <si>
    <t>Тр-9-75</t>
  </si>
  <si>
    <t>Автайкин Артем Витальевич</t>
  </si>
  <si>
    <t>Эир-9-23</t>
  </si>
  <si>
    <t>Орлова Александра Витальевна</t>
  </si>
  <si>
    <t>Э-9-53</t>
  </si>
  <si>
    <t>Княгинин Илья Александрович</t>
  </si>
  <si>
    <t>Мсх-9-17</t>
  </si>
  <si>
    <t>Шушунова Валерия Васильевна</t>
  </si>
  <si>
    <t>Тр-9-73</t>
  </si>
  <si>
    <t>Влизко Родион Максимович</t>
  </si>
  <si>
    <t>Тт-9-52</t>
  </si>
  <si>
    <t>Нещерет Павел Евгеньевич</t>
  </si>
  <si>
    <t>Мсх-9-20</t>
  </si>
  <si>
    <t>Мунгалов Кирилл Дмитриевич</t>
  </si>
  <si>
    <t>Э-9-58</t>
  </si>
  <si>
    <t>Курагино</t>
  </si>
  <si>
    <t>Волостнов Семён Алексеевич</t>
  </si>
  <si>
    <t>То-9-59</t>
  </si>
  <si>
    <t>Бачурин Иван Александрович</t>
  </si>
  <si>
    <t>Тт-9-55</t>
  </si>
  <si>
    <t>Алексеенко Алена Сергеевна</t>
  </si>
  <si>
    <t>Тт-9-54</t>
  </si>
  <si>
    <t>Юровский Данил Юрьевич</t>
  </si>
  <si>
    <t>В-9-9</t>
  </si>
  <si>
    <t>Ананьев Андрей Андреевич</t>
  </si>
  <si>
    <t>Эир-9-24</t>
  </si>
  <si>
    <t>Закаржевский Александр Александрович</t>
  </si>
  <si>
    <t>То-9-58</t>
  </si>
  <si>
    <t>Ильина Александра Александровна</t>
  </si>
  <si>
    <t>Тр-9-78</t>
  </si>
  <si>
    <t>Ермаковское</t>
  </si>
  <si>
    <t>Почикаева Надежда Николаевна</t>
  </si>
  <si>
    <t>О-9-41</t>
  </si>
  <si>
    <t>Кызласов Михаил Петрович</t>
  </si>
  <si>
    <t>Эир-11-5</t>
  </si>
  <si>
    <t>Горячев Ярослав Евгеньевич</t>
  </si>
  <si>
    <t>То-9-57</t>
  </si>
  <si>
    <t>Тишковец Светлана Игоревна</t>
  </si>
  <si>
    <t>Тр-9-77</t>
  </si>
  <si>
    <t>Одегова Ксения Сергеевна</t>
  </si>
  <si>
    <t>Тр-9-79</t>
  </si>
  <si>
    <t>Азанов Валерий Вадимович</t>
  </si>
  <si>
    <t>Гаврилов Кирилл Сергеевич</t>
  </si>
  <si>
    <t>Эир-9-25</t>
  </si>
  <si>
    <t>Пронин Кирилл Евгеньевич</t>
  </si>
  <si>
    <t>О-9-43</t>
  </si>
  <si>
    <t>Баскажаков Константин Евгеньевич</t>
  </si>
  <si>
    <t>Тт-9-56</t>
  </si>
  <si>
    <t>Будакова Анастасия Андреевна</t>
  </si>
  <si>
    <t>Тр-9-80</t>
  </si>
  <si>
    <t>Пидина Марина Витальевна</t>
  </si>
  <si>
    <t>Тр-9-81</t>
  </si>
  <si>
    <t>РХ Сорск</t>
  </si>
  <si>
    <t>Галичина Ольга Александровна</t>
  </si>
  <si>
    <t>Тт24-3</t>
  </si>
  <si>
    <t>Э-11-11</t>
  </si>
  <si>
    <t>Плузян Артем Насирович</t>
  </si>
  <si>
    <t>Э-11-10</t>
  </si>
  <si>
    <t>Эир-11-6</t>
  </si>
  <si>
    <t>Шуднев Даниил Игоревич</t>
  </si>
  <si>
    <t>О-9-44</t>
  </si>
  <si>
    <t>Моисеенко Глеб Владимирович</t>
  </si>
  <si>
    <t>Тт-9-57</t>
  </si>
  <si>
    <t>Сиденко Алена Александровна</t>
  </si>
  <si>
    <t>Тр-9-82</t>
  </si>
  <si>
    <t>Кузьмин Егор Алексеевич</t>
  </si>
  <si>
    <t>То-9-60</t>
  </si>
  <si>
    <t>Егоров Константин Александрович</t>
  </si>
  <si>
    <t>Старовойтова Виктория Евгеньевна</t>
  </si>
  <si>
    <t>Еремина Марина Евгеньевна</t>
  </si>
  <si>
    <t>Тт-9-59</t>
  </si>
  <si>
    <t>Белобородов Никита Андреевич</t>
  </si>
  <si>
    <t>Мсх-9-21</t>
  </si>
  <si>
    <t>Шабалин Сергей Владимирович</t>
  </si>
  <si>
    <t>Мсх-9-22</t>
  </si>
  <si>
    <t>Ярин Дмитрий Юрьевич</t>
  </si>
  <si>
    <t>То-9-61</t>
  </si>
  <si>
    <t>Авдеев Владимир Владимирович</t>
  </si>
  <si>
    <t>Мжкх-9-8</t>
  </si>
  <si>
    <t>Кузин Григорий Алексеевич</t>
  </si>
  <si>
    <t>То-9-62</t>
  </si>
  <si>
    <t>Погребняк Тимофей Александрович</t>
  </si>
  <si>
    <t>Мжкх</t>
  </si>
  <si>
    <t>Чирухина Алена Вячеславовна</t>
  </si>
  <si>
    <t>Миш-9-14</t>
  </si>
  <si>
    <t>Ятченя Роман Вячеславович</t>
  </si>
  <si>
    <t>Э-9-59</t>
  </si>
  <si>
    <t>Криворотов Андрей Сергеевич</t>
  </si>
  <si>
    <t>Оис-9-25</t>
  </si>
  <si>
    <t>Мсх-9-23</t>
  </si>
  <si>
    <t>Желтышева Надежда Геннадьевна</t>
  </si>
  <si>
    <t>Э-11-12</t>
  </si>
  <si>
    <t>Танин Александр Юрьевич</t>
  </si>
  <si>
    <t xml:space="preserve">Мамедов К.    </t>
  </si>
  <si>
    <t>РХ Боград</t>
  </si>
  <si>
    <t>Кобцева Ирина Сергеевна</t>
  </si>
  <si>
    <t>Оис-9-26</t>
  </si>
  <si>
    <t>Таркин Никита Александрович</t>
  </si>
  <si>
    <t>Э-9-60</t>
  </si>
  <si>
    <t>Иванова Евгения Сергеевна</t>
  </si>
  <si>
    <t>О-9-45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</si>
</sst>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₽&quot;"/>
  </numFmts>
  <fonts count="29" x14ac:knownFonts="1"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22"/>
      <color rgb="FF00B05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theme="3" tint="-0.249977111117893"/>
      <name val="Times New Roman"/>
      <family val="1"/>
      <charset val="204"/>
    </font>
    <font>
      <sz val="12"/>
      <color theme="7" tint="-0.249977111117893"/>
      <name val="Times New Roman"/>
      <family val="1"/>
      <charset val="204"/>
    </font>
    <font>
      <b/>
      <sz val="12"/>
      <color theme="7" tint="-0.249977111117893"/>
      <name val="Times New Roman"/>
      <family val="1"/>
      <charset val="204"/>
    </font>
    <font>
      <sz val="12"/>
      <color theme="9" tint="-0.499984740745262"/>
      <name val="Times New Roman"/>
      <family val="1"/>
      <charset val="204"/>
    </font>
    <font>
      <b/>
      <sz val="12"/>
      <color theme="9" tint="-0.49998474074526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6"/>
      <color rgb="FFC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2"/>
      <color theme="3"/>
      <name val="Times New Roman"/>
      <family val="1"/>
      <charset val="204"/>
    </font>
    <font>
      <sz val="11"/>
      <color rgb="FFFFFFFF"/>
      <name val="Arial"/>
      <family val="2"/>
      <charset val="204"/>
    </font>
    <font>
      <sz val="14"/>
      <color rgb="FFFF8562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2"/>
      <color rgb="FF00B050"/>
      <name val="Times New Roman"/>
      <family val="1"/>
      <charset val="204"/>
    </font>
    <font>
      <b/>
      <sz val="12"/>
      <color rgb="FF00B05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6" fillId="0" borderId="0" applyNumberFormat="0" applyFill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Border="1" applyAlignment="1"/>
    <xf numFmtId="0" fontId="4" fillId="0" borderId="0" xfId="0" applyFont="1"/>
    <xf numFmtId="0" fontId="0" fillId="0" borderId="0" xfId="0" applyAlignment="1">
      <alignment horizontal="center"/>
    </xf>
    <xf numFmtId="0" fontId="4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/>
    <xf numFmtId="0" fontId="0" fillId="0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vertical="top" wrapText="1"/>
    </xf>
    <xf numFmtId="0" fontId="4" fillId="3" borderId="2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wrapText="1"/>
    </xf>
    <xf numFmtId="0" fontId="4" fillId="4" borderId="1" xfId="0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horizontal="center" wrapText="1"/>
    </xf>
    <xf numFmtId="0" fontId="0" fillId="4" borderId="1" xfId="0" applyFont="1" applyFill="1" applyBorder="1" applyAlignment="1">
      <alignment horizontal="left" wrapText="1"/>
    </xf>
    <xf numFmtId="0" fontId="0" fillId="4" borderId="1" xfId="0" applyFont="1" applyFill="1" applyBorder="1"/>
    <xf numFmtId="0" fontId="4" fillId="9" borderId="1" xfId="0" applyFont="1" applyFill="1" applyBorder="1" applyAlignment="1">
      <alignment vertical="top" wrapText="1"/>
    </xf>
    <xf numFmtId="0" fontId="4" fillId="9" borderId="1" xfId="0" applyFont="1" applyFill="1" applyBorder="1" applyAlignment="1">
      <alignment horizontal="center" vertical="top" wrapText="1"/>
    </xf>
    <xf numFmtId="0" fontId="4" fillId="9" borderId="1" xfId="0" applyFont="1" applyFill="1" applyBorder="1" applyAlignment="1">
      <alignment wrapText="1"/>
    </xf>
    <xf numFmtId="0" fontId="0" fillId="9" borderId="1" xfId="0" applyFont="1" applyFill="1" applyBorder="1" applyAlignment="1">
      <alignment wrapText="1"/>
    </xf>
    <xf numFmtId="0" fontId="0" fillId="9" borderId="1" xfId="0" applyFont="1" applyFill="1" applyBorder="1" applyAlignment="1">
      <alignment horizontal="center" wrapText="1"/>
    </xf>
    <xf numFmtId="0" fontId="0" fillId="9" borderId="1" xfId="0" applyFont="1" applyFill="1" applyBorder="1" applyAlignment="1">
      <alignment horizontal="left" wrapText="1"/>
    </xf>
    <xf numFmtId="0" fontId="0" fillId="9" borderId="1" xfId="0" applyFont="1" applyFill="1" applyBorder="1"/>
    <xf numFmtId="0" fontId="4" fillId="10" borderId="1" xfId="0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center" vertical="top" wrapText="1"/>
    </xf>
    <xf numFmtId="0" fontId="4" fillId="10" borderId="1" xfId="0" applyFont="1" applyFill="1" applyBorder="1" applyAlignment="1">
      <alignment wrapText="1"/>
    </xf>
    <xf numFmtId="0" fontId="0" fillId="10" borderId="1" xfId="0" applyFont="1" applyFill="1" applyBorder="1" applyAlignment="1">
      <alignment wrapText="1"/>
    </xf>
    <xf numFmtId="0" fontId="0" fillId="10" borderId="1" xfId="0" applyFont="1" applyFill="1" applyBorder="1" applyAlignment="1">
      <alignment horizontal="center" wrapText="1"/>
    </xf>
    <xf numFmtId="0" fontId="0" fillId="10" borderId="1" xfId="0" applyFont="1" applyFill="1" applyBorder="1" applyAlignment="1">
      <alignment horizontal="left" wrapText="1"/>
    </xf>
    <xf numFmtId="0" fontId="0" fillId="10" borderId="1" xfId="0" applyFont="1" applyFill="1" applyBorder="1"/>
    <xf numFmtId="0" fontId="4" fillId="0" borderId="7" xfId="0" applyFont="1" applyFill="1" applyBorder="1"/>
    <xf numFmtId="0" fontId="4" fillId="2" borderId="1" xfId="0" applyFont="1" applyFill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/>
    <xf numFmtId="0" fontId="1" fillId="0" borderId="1" xfId="0" applyFont="1" applyBorder="1" applyAlignment="1">
      <alignment horizontal="center"/>
    </xf>
    <xf numFmtId="0" fontId="9" fillId="0" borderId="0" xfId="0" applyFont="1"/>
    <xf numFmtId="49" fontId="1" fillId="0" borderId="0" xfId="0" applyNumberFormat="1" applyFont="1" applyAlignment="1">
      <alignment wrapText="1"/>
    </xf>
    <xf numFmtId="0" fontId="8" fillId="0" borderId="6" xfId="0" applyFont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top" wrapText="1"/>
    </xf>
    <xf numFmtId="0" fontId="4" fillId="5" borderId="2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wrapText="1"/>
    </xf>
    <xf numFmtId="0" fontId="1" fillId="3" borderId="1" xfId="0" applyFont="1" applyFill="1" applyBorder="1"/>
    <xf numFmtId="49" fontId="9" fillId="2" borderId="1" xfId="0" applyNumberFormat="1" applyFont="1" applyFill="1" applyBorder="1" applyAlignment="1"/>
    <xf numFmtId="0" fontId="9" fillId="2" borderId="1" xfId="0" applyFont="1" applyFill="1" applyBorder="1"/>
    <xf numFmtId="0" fontId="8" fillId="0" borderId="0" xfId="0" applyFont="1" applyBorder="1" applyAlignment="1">
      <alignment horizontal="center" wrapText="1"/>
    </xf>
    <xf numFmtId="0" fontId="4" fillId="11" borderId="1" xfId="0" applyFont="1" applyFill="1" applyBorder="1" applyAlignment="1">
      <alignment vertical="top" wrapText="1"/>
    </xf>
    <xf numFmtId="0" fontId="4" fillId="11" borderId="2" xfId="0" applyFont="1" applyFill="1" applyBorder="1" applyAlignment="1">
      <alignment horizontal="center" vertical="top" wrapText="1"/>
    </xf>
    <xf numFmtId="0" fontId="4" fillId="11" borderId="1" xfId="0" applyFont="1" applyFill="1" applyBorder="1" applyAlignment="1">
      <alignment horizontal="center" vertical="top" wrapText="1"/>
    </xf>
    <xf numFmtId="0" fontId="4" fillId="11" borderId="1" xfId="0" applyFont="1" applyFill="1" applyBorder="1" applyAlignment="1">
      <alignment horizontal="center" wrapText="1"/>
    </xf>
    <xf numFmtId="0" fontId="1" fillId="11" borderId="1" xfId="0" applyFont="1" applyFill="1" applyBorder="1"/>
    <xf numFmtId="0" fontId="4" fillId="9" borderId="2" xfId="0" applyFont="1" applyFill="1" applyBorder="1" applyAlignment="1">
      <alignment horizontal="center" vertical="top" wrapText="1"/>
    </xf>
    <xf numFmtId="0" fontId="4" fillId="9" borderId="1" xfId="0" applyFont="1" applyFill="1" applyBorder="1" applyAlignment="1">
      <alignment horizontal="center" wrapText="1"/>
    </xf>
    <xf numFmtId="0" fontId="1" fillId="9" borderId="1" xfId="0" applyFont="1" applyFill="1" applyBorder="1"/>
    <xf numFmtId="0" fontId="4" fillId="12" borderId="1" xfId="0" applyFont="1" applyFill="1" applyBorder="1" applyAlignment="1">
      <alignment vertical="top" wrapText="1"/>
    </xf>
    <xf numFmtId="0" fontId="4" fillId="12" borderId="2" xfId="0" applyFont="1" applyFill="1" applyBorder="1" applyAlignment="1">
      <alignment horizontal="center" vertical="top" wrapText="1"/>
    </xf>
    <xf numFmtId="0" fontId="4" fillId="12" borderId="1" xfId="0" applyFont="1" applyFill="1" applyBorder="1" applyAlignment="1">
      <alignment horizontal="center" vertical="top" wrapText="1"/>
    </xf>
    <xf numFmtId="0" fontId="4" fillId="12" borderId="1" xfId="0" applyFont="1" applyFill="1" applyBorder="1" applyAlignment="1">
      <alignment horizontal="center" wrapText="1"/>
    </xf>
    <xf numFmtId="0" fontId="1" fillId="12" borderId="1" xfId="0" applyFont="1" applyFill="1" applyBorder="1"/>
    <xf numFmtId="0" fontId="4" fillId="4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center" wrapText="1"/>
    </xf>
    <xf numFmtId="0" fontId="1" fillId="4" borderId="1" xfId="0" applyFont="1" applyFill="1" applyBorder="1"/>
    <xf numFmtId="0" fontId="4" fillId="13" borderId="1" xfId="0" applyFont="1" applyFill="1" applyBorder="1" applyAlignment="1">
      <alignment vertical="top" wrapText="1"/>
    </xf>
    <xf numFmtId="0" fontId="4" fillId="13" borderId="2" xfId="0" applyFont="1" applyFill="1" applyBorder="1" applyAlignment="1">
      <alignment horizontal="center" vertical="top" wrapText="1"/>
    </xf>
    <xf numFmtId="0" fontId="4" fillId="13" borderId="1" xfId="0" applyFont="1" applyFill="1" applyBorder="1" applyAlignment="1">
      <alignment horizontal="center" vertical="top" wrapText="1"/>
    </xf>
    <xf numFmtId="0" fontId="4" fillId="13" borderId="1" xfId="0" applyFont="1" applyFill="1" applyBorder="1" applyAlignment="1">
      <alignment horizontal="center" wrapText="1"/>
    </xf>
    <xf numFmtId="0" fontId="1" fillId="13" borderId="1" xfId="0" applyFont="1" applyFill="1" applyBorder="1"/>
    <xf numFmtId="0" fontId="4" fillId="10" borderId="2" xfId="0" applyFont="1" applyFill="1" applyBorder="1" applyAlignment="1">
      <alignment horizontal="center" vertical="top" wrapText="1"/>
    </xf>
    <xf numFmtId="0" fontId="4" fillId="10" borderId="1" xfId="0" applyFont="1" applyFill="1" applyBorder="1" applyAlignment="1">
      <alignment horizontal="center" wrapText="1"/>
    </xf>
    <xf numFmtId="0" fontId="1" fillId="10" borderId="1" xfId="0" applyFont="1" applyFill="1" applyBorder="1"/>
    <xf numFmtId="0" fontId="1" fillId="5" borderId="1" xfId="0" applyFont="1" applyFill="1" applyBorder="1"/>
    <xf numFmtId="0" fontId="1" fillId="7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4" fillId="8" borderId="2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wrapText="1"/>
    </xf>
    <xf numFmtId="0" fontId="1" fillId="8" borderId="1" xfId="0" applyFont="1" applyFill="1" applyBorder="1"/>
    <xf numFmtId="0" fontId="0" fillId="12" borderId="1" xfId="0" applyFill="1" applyBorder="1"/>
    <xf numFmtId="49" fontId="1" fillId="2" borderId="1" xfId="0" applyNumberFormat="1" applyFont="1" applyFill="1" applyBorder="1" applyAlignment="1">
      <alignment wrapText="1"/>
    </xf>
    <xf numFmtId="0" fontId="5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18" fillId="0" borderId="1" xfId="0" applyFont="1" applyBorder="1"/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4" fillId="15" borderId="1" xfId="0" applyFont="1" applyFill="1" applyBorder="1"/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/>
    </xf>
    <xf numFmtId="0" fontId="4" fillId="13" borderId="1" xfId="0" applyFont="1" applyFill="1" applyBorder="1"/>
    <xf numFmtId="0" fontId="1" fillId="1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left" wrapText="1"/>
    </xf>
    <xf numFmtId="0" fontId="1" fillId="14" borderId="1" xfId="0" applyFont="1" applyFill="1" applyBorder="1" applyAlignment="1">
      <alignment horizontal="left" vertical="center" wrapText="1"/>
    </xf>
    <xf numFmtId="0" fontId="1" fillId="15" borderId="1" xfId="0" applyFont="1" applyFill="1" applyBorder="1" applyAlignment="1">
      <alignment horizontal="left" vertical="center" wrapText="1"/>
    </xf>
    <xf numFmtId="0" fontId="4" fillId="15" borderId="1" xfId="0" applyFont="1" applyFill="1" applyBorder="1" applyAlignment="1">
      <alignment horizontal="left" vertical="center" wrapText="1"/>
    </xf>
    <xf numFmtId="0" fontId="1" fillId="15" borderId="1" xfId="0" applyFont="1" applyFill="1" applyBorder="1" applyAlignment="1">
      <alignment horizontal="left"/>
    </xf>
    <xf numFmtId="0" fontId="1" fillId="13" borderId="1" xfId="0" applyFont="1" applyFill="1" applyBorder="1" applyAlignment="1">
      <alignment horizontal="left"/>
    </xf>
    <xf numFmtId="0" fontId="19" fillId="0" borderId="0" xfId="0" applyFont="1" applyAlignment="1">
      <alignment vertical="center"/>
    </xf>
    <xf numFmtId="0" fontId="20" fillId="2" borderId="1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" fillId="0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2" borderId="0" xfId="0" applyFont="1" applyFill="1" applyBorder="1" applyAlignment="1">
      <alignment vertical="top" wrapText="1"/>
    </xf>
    <xf numFmtId="49" fontId="1" fillId="2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/>
    <xf numFmtId="49" fontId="3" fillId="2" borderId="1" xfId="0" applyNumberFormat="1" applyFont="1" applyFill="1" applyBorder="1" applyAlignment="1"/>
    <xf numFmtId="0" fontId="22" fillId="0" borderId="0" xfId="0" applyFont="1"/>
    <xf numFmtId="0" fontId="21" fillId="2" borderId="1" xfId="0" applyFont="1" applyFill="1" applyBorder="1" applyAlignment="1">
      <alignment horizontal="center" wrapText="1"/>
    </xf>
    <xf numFmtId="0" fontId="1" fillId="16" borderId="1" xfId="0" applyFont="1" applyFill="1" applyBorder="1" applyAlignment="1">
      <alignment horizontal="center"/>
    </xf>
    <xf numFmtId="0" fontId="4" fillId="16" borderId="1" xfId="0" applyFont="1" applyFill="1" applyBorder="1" applyAlignment="1">
      <alignment horizontal="center"/>
    </xf>
    <xf numFmtId="0" fontId="23" fillId="0" borderId="0" xfId="0" applyFont="1"/>
    <xf numFmtId="0" fontId="1" fillId="6" borderId="1" xfId="0" applyFont="1" applyFill="1" applyBorder="1" applyAlignment="1">
      <alignment horizontal="center" wrapText="1"/>
    </xf>
    <xf numFmtId="0" fontId="4" fillId="15" borderId="1" xfId="0" applyFont="1" applyFill="1" applyBorder="1" applyAlignment="1">
      <alignment horizontal="center" wrapText="1"/>
    </xf>
    <xf numFmtId="49" fontId="9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top" wrapText="1"/>
    </xf>
    <xf numFmtId="0" fontId="0" fillId="2" borderId="0" xfId="0" applyFill="1"/>
    <xf numFmtId="0" fontId="4" fillId="2" borderId="2" xfId="0" applyFont="1" applyFill="1" applyBorder="1" applyAlignment="1">
      <alignment horizontal="left" vertical="top" wrapText="1"/>
    </xf>
    <xf numFmtId="0" fontId="4" fillId="16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6" fillId="0" borderId="0" xfId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3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4" fillId="0" borderId="1" xfId="0" applyFont="1" applyBorder="1" applyAlignment="1">
      <alignment vertical="top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7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horizontal="left"/>
    </xf>
    <xf numFmtId="0" fontId="1" fillId="0" borderId="7" xfId="0" applyFont="1" applyFill="1" applyBorder="1"/>
    <xf numFmtId="0" fontId="0" fillId="0" borderId="7" xfId="0" applyFill="1" applyBorder="1"/>
    <xf numFmtId="164" fontId="0" fillId="0" borderId="0" xfId="0" applyNumberFormat="1"/>
    <xf numFmtId="0" fontId="0" fillId="0" borderId="0" xfId="0" applyNumberFormat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tgkki" TargetMode="External"/><Relationship Id="rId2" Type="http://schemas.openxmlformats.org/officeDocument/2006/relationships/hyperlink" Target="https://www.youtube.com/@OGAPOU_TGKKI" TargetMode="External"/><Relationship Id="rId1" Type="http://schemas.openxmlformats.org/officeDocument/2006/relationships/image" Target="../media/image1.png"/><Relationship Id="rId4" Type="http://schemas.openxmlformats.org/officeDocument/2006/relationships/hyperlink" Target="https://t.me/gksktii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100338</xdr:colOff>
      <xdr:row>0</xdr:row>
      <xdr:rowOff>85725</xdr:rowOff>
    </xdr:from>
    <xdr:to>
      <xdr:col>9</xdr:col>
      <xdr:colOff>238858</xdr:colOff>
      <xdr:row>0</xdr:row>
      <xdr:rowOff>588791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5739138" y="85725"/>
          <a:ext cx="805270" cy="503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304800</xdr:colOff>
      <xdr:row>118</xdr:row>
      <xdr:rowOff>66675</xdr:rowOff>
    </xdr:to>
    <xdr:sp macro="" textlink="">
      <xdr:nvSpPr>
        <xdr:cNvPr id="1025" name="AutoShape 1" descr="https://static.tildacdn.com/tild3535-6365-4733-b163-346364643364/free-icon-youtube-15.svg">
          <a:hlinkClick xmlns:r="http://schemas.openxmlformats.org/officeDocument/2006/relationships" r:id="rId2" tgtFrame="_blank"/>
        </xdr:cNvPr>
        <xdr:cNvSpPr>
          <a:spLocks noChangeAspect="1" noChangeArrowheads="1"/>
        </xdr:cNvSpPr>
      </xdr:nvSpPr>
      <xdr:spPr bwMode="auto">
        <a:xfrm>
          <a:off x="323850" y="1414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304800</xdr:colOff>
      <xdr:row>119</xdr:row>
      <xdr:rowOff>66675</xdr:rowOff>
    </xdr:to>
    <xdr:sp macro="" textlink="">
      <xdr:nvSpPr>
        <xdr:cNvPr id="1026" name="AutoShape 2" descr="https://static.tildacdn.com/tild6136-3735-4665-b033-656162633136/vk-logo-of-social-ne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323850" y="1438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304800</xdr:colOff>
      <xdr:row>120</xdr:row>
      <xdr:rowOff>66675</xdr:rowOff>
    </xdr:to>
    <xdr:sp macro="" textlink="">
      <xdr:nvSpPr>
        <xdr:cNvPr id="1027" name="AutoShape 3" descr="https://static.tildacdn.com/tild3231-6431-4335-b266-656566323331/free-icon-telegram-4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323850" y="1462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0</xdr:row>
      <xdr:rowOff>285750</xdr:rowOff>
    </xdr:from>
    <xdr:to>
      <xdr:col>9</xdr:col>
      <xdr:colOff>586195</xdr:colOff>
      <xdr:row>0</xdr:row>
      <xdr:rowOff>788816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5819775" y="285750"/>
          <a:ext cx="805270" cy="503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0</xdr:row>
      <xdr:rowOff>171450</xdr:rowOff>
    </xdr:from>
    <xdr:to>
      <xdr:col>10</xdr:col>
      <xdr:colOff>605245</xdr:colOff>
      <xdr:row>0</xdr:row>
      <xdr:rowOff>674516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6048375" y="171450"/>
          <a:ext cx="805270" cy="503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600075</xdr:colOff>
      <xdr:row>0</xdr:row>
      <xdr:rowOff>276225</xdr:rowOff>
    </xdr:from>
    <xdr:to>
      <xdr:col>9</xdr:col>
      <xdr:colOff>24220</xdr:colOff>
      <xdr:row>0</xdr:row>
      <xdr:rowOff>779291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6115050" y="276225"/>
          <a:ext cx="805270" cy="5030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9</xdr:col>
      <xdr:colOff>195670</xdr:colOff>
      <xdr:row>1</xdr:row>
      <xdr:rowOff>17291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59" t="14834" r="37314" b="25465"/>
        <a:stretch/>
      </xdr:blipFill>
      <xdr:spPr>
        <a:xfrm>
          <a:off x="6448425" y="0"/>
          <a:ext cx="805270" cy="6173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P121"/>
  <sheetViews>
    <sheetView topLeftCell="A64" zoomScaleNormal="100" workbookViewId="0">
      <selection activeCell="E88" sqref="E88"/>
    </sheetView>
  </sheetViews>
  <sheetFormatPr defaultRowHeight="15.75" x14ac:dyDescent="0.25"/>
  <cols>
    <col min="1" max="1" width="4.85546875" style="3" customWidth="1"/>
    <col min="2" max="2" width="39" style="2" customWidth="1"/>
    <col min="3" max="3" width="9.7109375" style="1" customWidth="1"/>
    <col min="4" max="4" width="10.140625" style="1" customWidth="1"/>
    <col min="5" max="5" width="10.85546875" style="1" customWidth="1"/>
    <col min="6" max="8" width="8.85546875" style="2" customWidth="1"/>
    <col min="9" max="9" width="10" style="2" customWidth="1"/>
    <col min="10" max="10" width="9.85546875" style="2" customWidth="1"/>
    <col min="11" max="11" width="8.28515625" style="2" customWidth="1"/>
    <col min="12" max="12" width="21.5703125" style="2" customWidth="1"/>
    <col min="13" max="16384" width="9.140625" style="2"/>
  </cols>
  <sheetData>
    <row r="1" spans="1:14" ht="56.25" customHeight="1" x14ac:dyDescent="0.4">
      <c r="A1" s="166" t="s">
        <v>25</v>
      </c>
      <c r="B1" s="166"/>
      <c r="C1" s="166"/>
      <c r="D1" s="166"/>
      <c r="E1" s="166"/>
      <c r="I1" s="172"/>
      <c r="J1" s="172"/>
      <c r="K1" s="64"/>
    </row>
    <row r="2" spans="1:14" ht="41.25" customHeight="1" x14ac:dyDescent="0.25">
      <c r="A2" s="167" t="s">
        <v>0</v>
      </c>
      <c r="B2" s="168" t="s">
        <v>1</v>
      </c>
      <c r="C2" s="169" t="s">
        <v>2</v>
      </c>
      <c r="D2" s="170" t="s">
        <v>3</v>
      </c>
      <c r="E2" s="164" t="s">
        <v>16</v>
      </c>
      <c r="F2" s="164" t="s">
        <v>12</v>
      </c>
      <c r="G2" s="173" t="s">
        <v>14</v>
      </c>
      <c r="H2" s="174"/>
      <c r="I2" s="175"/>
      <c r="J2" s="171" t="s">
        <v>6</v>
      </c>
      <c r="K2" s="160" t="s">
        <v>18</v>
      </c>
      <c r="L2" s="159" t="s">
        <v>17</v>
      </c>
      <c r="M2" s="162" t="s">
        <v>24</v>
      </c>
    </row>
    <row r="3" spans="1:14" ht="13.5" customHeight="1" x14ac:dyDescent="0.25">
      <c r="A3" s="167"/>
      <c r="B3" s="168"/>
      <c r="C3" s="169"/>
      <c r="D3" s="170"/>
      <c r="E3" s="165"/>
      <c r="F3" s="165"/>
      <c r="G3" s="176"/>
      <c r="H3" s="177"/>
      <c r="I3" s="178"/>
      <c r="J3" s="171"/>
      <c r="K3" s="161"/>
      <c r="L3" s="159"/>
      <c r="M3" s="163"/>
    </row>
    <row r="4" spans="1:14" ht="17.25" customHeight="1" x14ac:dyDescent="0.25">
      <c r="A4" s="18"/>
      <c r="B4" s="19"/>
      <c r="C4" s="20"/>
      <c r="D4" s="20"/>
      <c r="E4" s="20"/>
      <c r="F4" s="21"/>
      <c r="G4" s="21" t="s">
        <v>98</v>
      </c>
      <c r="H4" s="21" t="s">
        <v>99</v>
      </c>
      <c r="I4" s="21" t="s">
        <v>215</v>
      </c>
      <c r="J4" s="21"/>
      <c r="K4" s="21"/>
      <c r="L4" s="61"/>
      <c r="M4" s="61"/>
    </row>
    <row r="5" spans="1:14" ht="17.25" customHeight="1" x14ac:dyDescent="0.25">
      <c r="A5" s="156">
        <v>1</v>
      </c>
      <c r="B5" s="49" t="s">
        <v>91</v>
      </c>
      <c r="C5" s="17" t="s">
        <v>92</v>
      </c>
      <c r="D5" s="17">
        <v>3.77</v>
      </c>
      <c r="E5" s="17">
        <v>1</v>
      </c>
      <c r="F5" s="52"/>
      <c r="G5" s="137">
        <v>1</v>
      </c>
      <c r="H5" s="52"/>
      <c r="I5" s="136"/>
      <c r="J5" s="23"/>
      <c r="K5" s="23">
        <v>2023</v>
      </c>
      <c r="L5" s="52" t="s">
        <v>93</v>
      </c>
      <c r="M5" s="52"/>
    </row>
    <row r="6" spans="1:14" ht="17.25" customHeight="1" x14ac:dyDescent="0.25">
      <c r="A6" s="156">
        <v>2</v>
      </c>
      <c r="B6" s="49" t="s">
        <v>674</v>
      </c>
      <c r="C6" s="17" t="s">
        <v>675</v>
      </c>
      <c r="D6" s="17">
        <v>4.05</v>
      </c>
      <c r="E6" s="17">
        <v>1</v>
      </c>
      <c r="F6" s="52"/>
      <c r="G6" s="137">
        <v>1</v>
      </c>
      <c r="H6" s="52"/>
      <c r="I6" s="23"/>
      <c r="J6" s="23"/>
      <c r="K6" s="23">
        <v>2024</v>
      </c>
      <c r="L6" s="52" t="s">
        <v>339</v>
      </c>
      <c r="M6" s="132">
        <v>1</v>
      </c>
    </row>
    <row r="7" spans="1:14" ht="17.25" customHeight="1" x14ac:dyDescent="0.25">
      <c r="A7" s="156">
        <v>3</v>
      </c>
      <c r="B7" s="49" t="s">
        <v>852</v>
      </c>
      <c r="C7" s="17" t="s">
        <v>853</v>
      </c>
      <c r="D7" s="17">
        <v>3.33</v>
      </c>
      <c r="E7" s="17">
        <v>0</v>
      </c>
      <c r="F7" s="52"/>
      <c r="G7" s="137">
        <v>1</v>
      </c>
      <c r="H7" s="52"/>
      <c r="I7" s="23"/>
      <c r="J7" s="23"/>
      <c r="K7" s="23">
        <v>2024</v>
      </c>
      <c r="L7" s="52" t="s">
        <v>93</v>
      </c>
      <c r="M7" s="132"/>
    </row>
    <row r="8" spans="1:14" ht="17.25" customHeight="1" x14ac:dyDescent="0.25">
      <c r="A8" s="156">
        <v>4</v>
      </c>
      <c r="B8" s="49" t="s">
        <v>864</v>
      </c>
      <c r="C8" s="17" t="s">
        <v>865</v>
      </c>
      <c r="D8" s="17">
        <v>3.71</v>
      </c>
      <c r="E8" s="17">
        <v>1</v>
      </c>
      <c r="F8" s="17"/>
      <c r="G8" s="138">
        <v>1</v>
      </c>
      <c r="H8" s="17"/>
      <c r="I8" s="23"/>
      <c r="J8" s="23"/>
      <c r="K8" s="23">
        <v>2024</v>
      </c>
      <c r="L8" s="52" t="s">
        <v>113</v>
      </c>
      <c r="M8" s="131" t="s">
        <v>192</v>
      </c>
    </row>
    <row r="9" spans="1:14" ht="17.25" customHeight="1" x14ac:dyDescent="0.25">
      <c r="A9" s="156">
        <v>5</v>
      </c>
      <c r="B9" s="49" t="s">
        <v>1049</v>
      </c>
      <c r="C9" s="17" t="s">
        <v>1050</v>
      </c>
      <c r="D9" s="17">
        <v>3.5</v>
      </c>
      <c r="E9" s="17">
        <v>1</v>
      </c>
      <c r="F9" s="17"/>
      <c r="G9" s="138">
        <v>1</v>
      </c>
      <c r="H9" s="17"/>
      <c r="I9" s="23"/>
      <c r="J9" s="23"/>
      <c r="K9" s="23">
        <v>2024</v>
      </c>
      <c r="L9" s="52" t="s">
        <v>220</v>
      </c>
      <c r="M9" s="132">
        <v>1</v>
      </c>
    </row>
    <row r="10" spans="1:14" ht="17.25" customHeight="1" x14ac:dyDescent="0.25">
      <c r="A10" s="156">
        <v>6</v>
      </c>
      <c r="B10" s="49" t="s">
        <v>1104</v>
      </c>
      <c r="C10" s="17" t="s">
        <v>1105</v>
      </c>
      <c r="D10" s="17">
        <v>4.6900000000000004</v>
      </c>
      <c r="E10" s="17">
        <v>0</v>
      </c>
      <c r="F10" s="17"/>
      <c r="G10" s="17"/>
      <c r="H10" s="17"/>
      <c r="I10" s="23"/>
      <c r="J10" s="23"/>
      <c r="K10" s="23">
        <v>2024</v>
      </c>
      <c r="L10" s="52" t="s">
        <v>113</v>
      </c>
      <c r="M10" s="132"/>
    </row>
    <row r="11" spans="1:14" ht="17.25" customHeight="1" x14ac:dyDescent="0.25">
      <c r="A11" s="156">
        <v>7</v>
      </c>
      <c r="B11" s="49" t="s">
        <v>838</v>
      </c>
      <c r="C11" s="17" t="s">
        <v>839</v>
      </c>
      <c r="D11" s="17">
        <v>4.5599999999999996</v>
      </c>
      <c r="E11" s="17">
        <v>0</v>
      </c>
      <c r="F11" s="52"/>
      <c r="G11" s="132"/>
      <c r="H11" s="52"/>
      <c r="I11" s="23"/>
      <c r="J11" s="23"/>
      <c r="K11" s="23">
        <v>2024</v>
      </c>
      <c r="L11" s="52" t="s">
        <v>840</v>
      </c>
      <c r="M11" s="132">
        <v>1</v>
      </c>
    </row>
    <row r="12" spans="1:14" ht="17.25" customHeight="1" x14ac:dyDescent="0.25">
      <c r="A12" s="156">
        <v>8</v>
      </c>
      <c r="B12" s="49" t="s">
        <v>207</v>
      </c>
      <c r="C12" s="17" t="s">
        <v>208</v>
      </c>
      <c r="D12" s="17">
        <v>4.53</v>
      </c>
      <c r="E12" s="17">
        <v>1</v>
      </c>
      <c r="F12" s="52"/>
      <c r="G12" s="52"/>
      <c r="H12" s="52"/>
      <c r="I12" s="23"/>
      <c r="J12" s="23"/>
      <c r="K12" s="23">
        <v>2024</v>
      </c>
      <c r="L12" s="52" t="s">
        <v>209</v>
      </c>
      <c r="M12" s="132">
        <v>1</v>
      </c>
    </row>
    <row r="13" spans="1:14" ht="17.25" customHeight="1" x14ac:dyDescent="0.25">
      <c r="A13" s="156">
        <v>9</v>
      </c>
      <c r="B13" s="49" t="s">
        <v>1033</v>
      </c>
      <c r="C13" s="17" t="s">
        <v>1034</v>
      </c>
      <c r="D13" s="17">
        <v>4.46</v>
      </c>
      <c r="E13" s="17">
        <v>1</v>
      </c>
      <c r="F13" s="52"/>
      <c r="G13" s="52"/>
      <c r="H13" s="52"/>
      <c r="I13" s="23"/>
      <c r="J13" s="23"/>
      <c r="K13" s="23">
        <v>2024</v>
      </c>
      <c r="L13" s="52" t="s">
        <v>93</v>
      </c>
      <c r="M13" s="132"/>
      <c r="N13" s="2" t="s">
        <v>1035</v>
      </c>
    </row>
    <row r="14" spans="1:14" ht="17.25" customHeight="1" x14ac:dyDescent="0.25">
      <c r="A14" s="156">
        <v>10</v>
      </c>
      <c r="B14" s="49" t="s">
        <v>414</v>
      </c>
      <c r="C14" s="17" t="s">
        <v>415</v>
      </c>
      <c r="D14" s="17">
        <v>4.38</v>
      </c>
      <c r="E14" s="17">
        <v>1</v>
      </c>
      <c r="F14" s="52"/>
      <c r="G14" s="52"/>
      <c r="H14" s="52"/>
      <c r="I14" s="23"/>
      <c r="J14" s="23"/>
      <c r="K14" s="23">
        <v>2024</v>
      </c>
      <c r="L14" s="52" t="s">
        <v>93</v>
      </c>
      <c r="M14" s="132"/>
    </row>
    <row r="15" spans="1:14" ht="17.25" customHeight="1" x14ac:dyDescent="0.25">
      <c r="A15" s="156">
        <v>11</v>
      </c>
      <c r="B15" s="49" t="s">
        <v>1001</v>
      </c>
      <c r="C15" s="17" t="s">
        <v>1002</v>
      </c>
      <c r="D15" s="17">
        <v>4.32</v>
      </c>
      <c r="E15" s="17">
        <v>1</v>
      </c>
      <c r="F15" s="52"/>
      <c r="G15" s="52"/>
      <c r="H15" s="52"/>
      <c r="I15" s="23"/>
      <c r="J15" s="23"/>
      <c r="K15" s="23">
        <v>2024</v>
      </c>
      <c r="L15" s="52" t="s">
        <v>470</v>
      </c>
      <c r="M15" s="132"/>
    </row>
    <row r="16" spans="1:14" ht="17.25" customHeight="1" x14ac:dyDescent="0.25">
      <c r="A16" s="156">
        <v>12</v>
      </c>
      <c r="B16" s="49" t="s">
        <v>418</v>
      </c>
      <c r="C16" s="17" t="s">
        <v>419</v>
      </c>
      <c r="D16" s="17">
        <v>4.3099999999999996</v>
      </c>
      <c r="E16" s="17">
        <v>1</v>
      </c>
      <c r="F16" s="52"/>
      <c r="G16" s="52"/>
      <c r="H16" s="52"/>
      <c r="I16" s="23"/>
      <c r="J16" s="23"/>
      <c r="K16" s="23">
        <v>2024</v>
      </c>
      <c r="L16" s="52" t="s">
        <v>93</v>
      </c>
      <c r="M16" s="132"/>
    </row>
    <row r="17" spans="1:13" ht="17.25" customHeight="1" x14ac:dyDescent="0.25">
      <c r="A17" s="156">
        <v>13</v>
      </c>
      <c r="B17" s="49" t="s">
        <v>757</v>
      </c>
      <c r="C17" s="17" t="s">
        <v>758</v>
      </c>
      <c r="D17" s="17">
        <v>4.29</v>
      </c>
      <c r="E17" s="17">
        <v>0</v>
      </c>
      <c r="F17" s="52"/>
      <c r="G17" s="52"/>
      <c r="H17" s="52"/>
      <c r="I17" s="23"/>
      <c r="J17" s="23"/>
      <c r="K17" s="23">
        <v>2024</v>
      </c>
      <c r="L17" s="52" t="s">
        <v>199</v>
      </c>
      <c r="M17" s="132">
        <v>1</v>
      </c>
    </row>
    <row r="18" spans="1:13" ht="17.25" customHeight="1" x14ac:dyDescent="0.25">
      <c r="A18" s="156">
        <v>14</v>
      </c>
      <c r="B18" s="49" t="s">
        <v>1055</v>
      </c>
      <c r="C18" s="17" t="s">
        <v>1056</v>
      </c>
      <c r="D18" s="17">
        <v>4.29</v>
      </c>
      <c r="E18" s="17">
        <v>0</v>
      </c>
      <c r="F18" s="52"/>
      <c r="G18" s="52"/>
      <c r="H18" s="52"/>
      <c r="I18" s="23"/>
      <c r="J18" s="23"/>
      <c r="K18" s="23">
        <v>2024</v>
      </c>
      <c r="L18" s="52" t="s">
        <v>93</v>
      </c>
      <c r="M18" s="132"/>
    </row>
    <row r="19" spans="1:13" ht="17.25" customHeight="1" x14ac:dyDescent="0.25">
      <c r="A19" s="156">
        <v>15</v>
      </c>
      <c r="B19" s="49" t="s">
        <v>1106</v>
      </c>
      <c r="C19" s="17" t="s">
        <v>1107</v>
      </c>
      <c r="D19" s="17">
        <v>4.24</v>
      </c>
      <c r="E19" s="17">
        <v>0</v>
      </c>
      <c r="F19" s="52"/>
      <c r="G19" s="52"/>
      <c r="H19" s="52"/>
      <c r="I19" s="23"/>
      <c r="J19" s="23"/>
      <c r="K19" s="23">
        <v>2024</v>
      </c>
      <c r="L19" s="52" t="s">
        <v>1108</v>
      </c>
      <c r="M19" s="132">
        <v>1</v>
      </c>
    </row>
    <row r="20" spans="1:13" ht="17.25" customHeight="1" x14ac:dyDescent="0.25">
      <c r="A20" s="156">
        <v>16</v>
      </c>
      <c r="B20" s="49" t="s">
        <v>979</v>
      </c>
      <c r="C20" s="17" t="s">
        <v>980</v>
      </c>
      <c r="D20" s="17">
        <v>4.17</v>
      </c>
      <c r="E20" s="17">
        <v>0</v>
      </c>
      <c r="F20" s="52"/>
      <c r="G20" s="52"/>
      <c r="H20" s="52"/>
      <c r="I20" s="23"/>
      <c r="J20" s="23"/>
      <c r="K20" s="23">
        <v>2024</v>
      </c>
      <c r="L20" s="52" t="s">
        <v>470</v>
      </c>
      <c r="M20" s="132">
        <v>1</v>
      </c>
    </row>
    <row r="21" spans="1:13" ht="17.25" customHeight="1" x14ac:dyDescent="0.25">
      <c r="A21" s="156">
        <v>17</v>
      </c>
      <c r="B21" s="49" t="s">
        <v>535</v>
      </c>
      <c r="C21" s="17" t="s">
        <v>536</v>
      </c>
      <c r="D21" s="17">
        <v>4.1500000000000004</v>
      </c>
      <c r="E21" s="17">
        <v>0</v>
      </c>
      <c r="F21" s="52"/>
      <c r="G21" s="52"/>
      <c r="H21" s="52"/>
      <c r="I21" s="23"/>
      <c r="J21" s="23"/>
      <c r="K21" s="23">
        <v>2024</v>
      </c>
      <c r="L21" s="52" t="s">
        <v>113</v>
      </c>
      <c r="M21" s="132"/>
    </row>
    <row r="22" spans="1:13" ht="17.25" customHeight="1" x14ac:dyDescent="0.25">
      <c r="A22" s="156">
        <v>18</v>
      </c>
      <c r="B22" s="49" t="s">
        <v>578</v>
      </c>
      <c r="C22" s="17" t="s">
        <v>801</v>
      </c>
      <c r="D22" s="17">
        <v>4.0999999999999996</v>
      </c>
      <c r="E22" s="17">
        <v>0</v>
      </c>
      <c r="F22" s="52"/>
      <c r="G22" s="52"/>
      <c r="H22" s="52"/>
      <c r="I22" s="23"/>
      <c r="J22" s="23"/>
      <c r="K22" s="23">
        <v>2024</v>
      </c>
      <c r="L22" s="52" t="s">
        <v>113</v>
      </c>
      <c r="M22" s="132"/>
    </row>
    <row r="23" spans="1:13" ht="17.25" customHeight="1" x14ac:dyDescent="0.25">
      <c r="A23" s="156">
        <v>19</v>
      </c>
      <c r="B23" s="49" t="s">
        <v>1084</v>
      </c>
      <c r="C23" s="17" t="s">
        <v>1085</v>
      </c>
      <c r="D23" s="17">
        <v>4.0999999999999996</v>
      </c>
      <c r="E23" s="17">
        <v>0</v>
      </c>
      <c r="F23" s="52"/>
      <c r="G23" s="52"/>
      <c r="H23" s="132">
        <v>1</v>
      </c>
      <c r="I23" s="23"/>
      <c r="J23" s="23"/>
      <c r="K23" s="23">
        <v>2024</v>
      </c>
      <c r="L23" s="52" t="s">
        <v>1086</v>
      </c>
      <c r="M23" s="132">
        <v>1</v>
      </c>
    </row>
    <row r="24" spans="1:13" ht="17.25" customHeight="1" x14ac:dyDescent="0.25">
      <c r="A24" s="156">
        <v>20</v>
      </c>
      <c r="B24" s="49" t="s">
        <v>847</v>
      </c>
      <c r="C24" s="17" t="s">
        <v>848</v>
      </c>
      <c r="D24" s="17">
        <v>4.0599999999999996</v>
      </c>
      <c r="E24" s="17">
        <v>0</v>
      </c>
      <c r="F24" s="52"/>
      <c r="G24" s="52"/>
      <c r="H24" s="52"/>
      <c r="I24" s="23"/>
      <c r="J24" s="23"/>
      <c r="K24" s="23">
        <v>2024</v>
      </c>
      <c r="L24" s="52" t="s">
        <v>840</v>
      </c>
      <c r="M24" s="132">
        <v>1</v>
      </c>
    </row>
    <row r="25" spans="1:13" ht="17.25" customHeight="1" x14ac:dyDescent="0.25">
      <c r="A25" s="156">
        <v>21</v>
      </c>
      <c r="B25" s="49" t="s">
        <v>479</v>
      </c>
      <c r="C25" s="17" t="s">
        <v>480</v>
      </c>
      <c r="D25" s="17">
        <v>4.05</v>
      </c>
      <c r="E25" s="17">
        <v>0</v>
      </c>
      <c r="F25" s="52"/>
      <c r="G25" s="52"/>
      <c r="H25" s="52"/>
      <c r="I25" s="23"/>
      <c r="J25" s="23"/>
      <c r="K25" s="23">
        <v>2024</v>
      </c>
      <c r="L25" s="52" t="s">
        <v>93</v>
      </c>
      <c r="M25" s="132"/>
    </row>
    <row r="26" spans="1:13" ht="17.25" customHeight="1" x14ac:dyDescent="0.25">
      <c r="A26" s="156">
        <v>22</v>
      </c>
      <c r="B26" s="49" t="s">
        <v>218</v>
      </c>
      <c r="C26" s="17" t="s">
        <v>219</v>
      </c>
      <c r="D26" s="17">
        <v>4</v>
      </c>
      <c r="E26" s="17">
        <v>1</v>
      </c>
      <c r="F26" s="17"/>
      <c r="G26" s="17"/>
      <c r="H26" s="17"/>
      <c r="I26" s="23"/>
      <c r="J26" s="23"/>
      <c r="K26" s="23">
        <v>2023</v>
      </c>
      <c r="L26" s="52" t="s">
        <v>220</v>
      </c>
      <c r="M26" s="132">
        <v>1</v>
      </c>
    </row>
    <row r="27" spans="1:13" ht="17.25" customHeight="1" x14ac:dyDescent="0.25">
      <c r="A27" s="156">
        <v>23</v>
      </c>
      <c r="B27" s="49" t="s">
        <v>296</v>
      </c>
      <c r="C27" s="17" t="s">
        <v>297</v>
      </c>
      <c r="D27" s="17">
        <v>4</v>
      </c>
      <c r="E27" s="17">
        <v>1</v>
      </c>
      <c r="F27" s="17"/>
      <c r="G27" s="17"/>
      <c r="H27" s="17"/>
      <c r="I27" s="23"/>
      <c r="J27" s="23"/>
      <c r="K27" s="23">
        <v>2023</v>
      </c>
      <c r="L27" s="52" t="s">
        <v>93</v>
      </c>
      <c r="M27" s="132"/>
    </row>
    <row r="28" spans="1:13" ht="17.25" customHeight="1" x14ac:dyDescent="0.25">
      <c r="A28" s="156">
        <v>24</v>
      </c>
      <c r="B28" s="49" t="s">
        <v>381</v>
      </c>
      <c r="C28" s="17" t="s">
        <v>382</v>
      </c>
      <c r="D28" s="17">
        <v>4</v>
      </c>
      <c r="E28" s="17">
        <v>0</v>
      </c>
      <c r="F28" s="17"/>
      <c r="G28" s="17"/>
      <c r="H28" s="17"/>
      <c r="I28" s="23"/>
      <c r="J28" s="23"/>
      <c r="K28" s="23">
        <v>2024</v>
      </c>
      <c r="L28" s="52" t="s">
        <v>93</v>
      </c>
      <c r="M28" s="132"/>
    </row>
    <row r="29" spans="1:13" ht="17.25" customHeight="1" x14ac:dyDescent="0.25">
      <c r="A29" s="156">
        <v>25</v>
      </c>
      <c r="B29" s="49" t="s">
        <v>416</v>
      </c>
      <c r="C29" s="17" t="s">
        <v>417</v>
      </c>
      <c r="D29" s="17">
        <v>4</v>
      </c>
      <c r="E29" s="17">
        <v>1</v>
      </c>
      <c r="F29" s="17"/>
      <c r="G29" s="17"/>
      <c r="H29" s="17"/>
      <c r="I29" s="23"/>
      <c r="J29" s="23"/>
      <c r="K29" s="23">
        <v>2024</v>
      </c>
      <c r="L29" s="52" t="s">
        <v>93</v>
      </c>
      <c r="M29" s="132"/>
    </row>
    <row r="30" spans="1:13" ht="17.25" customHeight="1" x14ac:dyDescent="0.25">
      <c r="A30" s="156">
        <v>26</v>
      </c>
      <c r="B30" s="49" t="s">
        <v>678</v>
      </c>
      <c r="C30" s="17" t="s">
        <v>679</v>
      </c>
      <c r="D30" s="17">
        <v>4</v>
      </c>
      <c r="E30" s="17">
        <v>0</v>
      </c>
      <c r="F30" s="17"/>
      <c r="G30" s="17"/>
      <c r="H30" s="17"/>
      <c r="I30" s="23"/>
      <c r="J30" s="23"/>
      <c r="K30" s="23">
        <v>2023</v>
      </c>
      <c r="L30" s="52" t="s">
        <v>339</v>
      </c>
      <c r="M30" s="132">
        <v>1</v>
      </c>
    </row>
    <row r="31" spans="1:13" ht="17.25" customHeight="1" x14ac:dyDescent="0.25">
      <c r="A31" s="156">
        <v>27</v>
      </c>
      <c r="B31" s="49" t="s">
        <v>710</v>
      </c>
      <c r="C31" s="17" t="s">
        <v>711</v>
      </c>
      <c r="D31" s="17">
        <v>4</v>
      </c>
      <c r="E31" s="17">
        <v>1</v>
      </c>
      <c r="F31" s="17"/>
      <c r="G31" s="17"/>
      <c r="H31" s="17"/>
      <c r="I31" s="23"/>
      <c r="J31" s="23"/>
      <c r="K31" s="23">
        <v>2024</v>
      </c>
      <c r="L31" s="52" t="s">
        <v>113</v>
      </c>
      <c r="M31" s="132"/>
    </row>
    <row r="32" spans="1:13" ht="17.25" customHeight="1" x14ac:dyDescent="0.25">
      <c r="A32" s="156">
        <v>28</v>
      </c>
      <c r="B32" s="49" t="s">
        <v>836</v>
      </c>
      <c r="C32" s="17" t="s">
        <v>837</v>
      </c>
      <c r="D32" s="17">
        <v>4</v>
      </c>
      <c r="E32" s="17">
        <v>0</v>
      </c>
      <c r="F32" s="17"/>
      <c r="G32" s="17"/>
      <c r="H32" s="17"/>
      <c r="I32" s="23"/>
      <c r="J32" s="23"/>
      <c r="K32" s="23">
        <v>2024</v>
      </c>
      <c r="L32" s="52" t="s">
        <v>220</v>
      </c>
      <c r="M32" s="132">
        <v>1</v>
      </c>
    </row>
    <row r="33" spans="1:13" ht="17.25" customHeight="1" x14ac:dyDescent="0.25">
      <c r="A33" s="156">
        <v>29</v>
      </c>
      <c r="B33" s="49" t="s">
        <v>366</v>
      </c>
      <c r="C33" s="17" t="s">
        <v>367</v>
      </c>
      <c r="D33" s="17">
        <v>3.96</v>
      </c>
      <c r="E33" s="17">
        <v>1</v>
      </c>
      <c r="F33" s="52"/>
      <c r="G33" s="132"/>
      <c r="H33" s="52"/>
      <c r="I33" s="136"/>
      <c r="J33" s="23"/>
      <c r="K33" s="23">
        <v>2024</v>
      </c>
      <c r="L33" s="52" t="s">
        <v>93</v>
      </c>
      <c r="M33" s="132"/>
    </row>
    <row r="34" spans="1:13" ht="17.25" customHeight="1" x14ac:dyDescent="0.25">
      <c r="A34" s="156">
        <v>30</v>
      </c>
      <c r="B34" s="49" t="s">
        <v>712</v>
      </c>
      <c r="C34" s="17" t="s">
        <v>713</v>
      </c>
      <c r="D34" s="17">
        <v>3.96</v>
      </c>
      <c r="E34" s="17">
        <v>0</v>
      </c>
      <c r="F34" s="52"/>
      <c r="G34" s="132"/>
      <c r="H34" s="52"/>
      <c r="I34" s="136"/>
      <c r="J34" s="23"/>
      <c r="K34" s="23">
        <v>2024</v>
      </c>
      <c r="L34" s="52" t="s">
        <v>191</v>
      </c>
      <c r="M34" s="132">
        <v>1</v>
      </c>
    </row>
    <row r="35" spans="1:13" ht="17.25" customHeight="1" x14ac:dyDescent="0.25">
      <c r="A35" s="156">
        <v>31</v>
      </c>
      <c r="B35" s="49" t="s">
        <v>490</v>
      </c>
      <c r="C35" s="17" t="s">
        <v>491</v>
      </c>
      <c r="D35" s="17">
        <v>3.95</v>
      </c>
      <c r="E35" s="17">
        <v>1</v>
      </c>
      <c r="F35" s="52"/>
      <c r="G35" s="132"/>
      <c r="H35" s="52"/>
      <c r="I35" s="136"/>
      <c r="J35" s="23"/>
      <c r="K35" s="23">
        <v>2024</v>
      </c>
      <c r="L35" s="52" t="s">
        <v>93</v>
      </c>
      <c r="M35" s="132"/>
    </row>
    <row r="36" spans="1:13" ht="17.25" customHeight="1" x14ac:dyDescent="0.25">
      <c r="A36" s="156">
        <v>32</v>
      </c>
      <c r="B36" s="49" t="s">
        <v>880</v>
      </c>
      <c r="C36" s="17" t="s">
        <v>881</v>
      </c>
      <c r="D36" s="17">
        <v>3.95</v>
      </c>
      <c r="E36" s="17">
        <v>0</v>
      </c>
      <c r="F36" s="52"/>
      <c r="G36" s="132"/>
      <c r="H36" s="52"/>
      <c r="I36" s="136"/>
      <c r="J36" s="23"/>
      <c r="K36" s="23">
        <v>2024</v>
      </c>
      <c r="L36" s="52" t="s">
        <v>103</v>
      </c>
      <c r="M36" s="132">
        <v>1</v>
      </c>
    </row>
    <row r="37" spans="1:13" ht="17.25" customHeight="1" x14ac:dyDescent="0.25">
      <c r="A37" s="156">
        <v>33</v>
      </c>
      <c r="B37" s="49" t="s">
        <v>819</v>
      </c>
      <c r="C37" s="17" t="s">
        <v>820</v>
      </c>
      <c r="D37" s="17">
        <v>3.89</v>
      </c>
      <c r="E37" s="17">
        <v>1</v>
      </c>
      <c r="F37" s="52"/>
      <c r="G37" s="132"/>
      <c r="H37" s="52"/>
      <c r="I37" s="136"/>
      <c r="J37" s="23"/>
      <c r="K37" s="23">
        <v>2024</v>
      </c>
      <c r="L37" s="52" t="s">
        <v>113</v>
      </c>
      <c r="M37" s="132"/>
    </row>
    <row r="38" spans="1:13" ht="17.25" customHeight="1" x14ac:dyDescent="0.25">
      <c r="A38" s="156">
        <v>34</v>
      </c>
      <c r="B38" s="49" t="s">
        <v>446</v>
      </c>
      <c r="C38" s="17" t="s">
        <v>447</v>
      </c>
      <c r="D38" s="17">
        <v>3.88</v>
      </c>
      <c r="E38" s="17">
        <v>1</v>
      </c>
      <c r="F38" s="52"/>
      <c r="G38" s="132"/>
      <c r="H38" s="52"/>
      <c r="I38" s="136"/>
      <c r="J38" s="23"/>
      <c r="K38" s="23">
        <v>2022</v>
      </c>
      <c r="L38" s="52" t="s">
        <v>113</v>
      </c>
      <c r="M38" s="132"/>
    </row>
    <row r="39" spans="1:13" ht="17.25" customHeight="1" x14ac:dyDescent="0.25">
      <c r="A39" s="156">
        <v>35</v>
      </c>
      <c r="B39" s="49" t="s">
        <v>624</v>
      </c>
      <c r="C39" s="17" t="s">
        <v>625</v>
      </c>
      <c r="D39" s="17">
        <v>3.86</v>
      </c>
      <c r="E39" s="17">
        <v>1</v>
      </c>
      <c r="F39" s="52"/>
      <c r="G39" s="132"/>
      <c r="H39" s="52"/>
      <c r="I39" s="136"/>
      <c r="J39" s="23"/>
      <c r="K39" s="23">
        <v>2024</v>
      </c>
      <c r="L39" s="52" t="s">
        <v>113</v>
      </c>
      <c r="M39" s="132">
        <v>1</v>
      </c>
    </row>
    <row r="40" spans="1:13" ht="17.25" customHeight="1" x14ac:dyDescent="0.25">
      <c r="A40" s="156">
        <v>36</v>
      </c>
      <c r="B40" s="49" t="s">
        <v>664</v>
      </c>
      <c r="C40" s="17" t="s">
        <v>665</v>
      </c>
      <c r="D40" s="17">
        <v>3.85</v>
      </c>
      <c r="E40" s="17">
        <v>0</v>
      </c>
      <c r="F40" s="52"/>
      <c r="G40" s="132"/>
      <c r="H40" s="52"/>
      <c r="I40" s="136"/>
      <c r="J40" s="23"/>
      <c r="K40" s="23">
        <v>2024</v>
      </c>
      <c r="L40" s="52" t="s">
        <v>93</v>
      </c>
      <c r="M40" s="132"/>
    </row>
    <row r="41" spans="1:13" ht="17.25" customHeight="1" x14ac:dyDescent="0.25">
      <c r="A41" s="156">
        <v>37</v>
      </c>
      <c r="B41" s="49" t="s">
        <v>817</v>
      </c>
      <c r="C41" s="17" t="s">
        <v>818</v>
      </c>
      <c r="D41" s="17">
        <v>3.84</v>
      </c>
      <c r="E41" s="17">
        <v>0</v>
      </c>
      <c r="F41" s="52"/>
      <c r="G41" s="132"/>
      <c r="H41" s="52"/>
      <c r="I41" s="136"/>
      <c r="J41" s="23"/>
      <c r="K41" s="23">
        <v>2024</v>
      </c>
      <c r="L41" s="52" t="s">
        <v>103</v>
      </c>
      <c r="M41" s="132">
        <v>1</v>
      </c>
    </row>
    <row r="42" spans="1:13" ht="17.25" customHeight="1" x14ac:dyDescent="0.25">
      <c r="A42" s="156">
        <v>38</v>
      </c>
      <c r="B42" s="49" t="s">
        <v>950</v>
      </c>
      <c r="C42" s="17" t="s">
        <v>951</v>
      </c>
      <c r="D42" s="17">
        <v>3.83</v>
      </c>
      <c r="E42" s="17">
        <v>0</v>
      </c>
      <c r="F42" s="52"/>
      <c r="G42" s="132"/>
      <c r="H42" s="52"/>
      <c r="I42" s="136">
        <v>1</v>
      </c>
      <c r="J42" s="23"/>
      <c r="K42" s="23">
        <v>2024</v>
      </c>
      <c r="L42" s="52" t="s">
        <v>113</v>
      </c>
      <c r="M42" s="132"/>
    </row>
    <row r="43" spans="1:13" ht="17.25" customHeight="1" x14ac:dyDescent="0.25">
      <c r="A43" s="156">
        <v>39</v>
      </c>
      <c r="B43" s="49" t="s">
        <v>626</v>
      </c>
      <c r="C43" s="17" t="s">
        <v>627</v>
      </c>
      <c r="D43" s="17">
        <v>3.82</v>
      </c>
      <c r="E43" s="17">
        <v>0</v>
      </c>
      <c r="F43" s="52"/>
      <c r="G43" s="132"/>
      <c r="H43" s="132">
        <v>1</v>
      </c>
      <c r="I43" s="136"/>
      <c r="J43" s="23"/>
      <c r="K43" s="23">
        <v>2024</v>
      </c>
      <c r="L43" s="52" t="s">
        <v>628</v>
      </c>
      <c r="M43" s="132"/>
    </row>
    <row r="44" spans="1:13" ht="17.25" customHeight="1" x14ac:dyDescent="0.25">
      <c r="A44" s="156">
        <v>40</v>
      </c>
      <c r="B44" s="49" t="s">
        <v>725</v>
      </c>
      <c r="C44" s="17" t="s">
        <v>726</v>
      </c>
      <c r="D44" s="17">
        <v>3.82</v>
      </c>
      <c r="E44" s="17">
        <v>0</v>
      </c>
      <c r="F44" s="52"/>
      <c r="G44" s="132"/>
      <c r="H44" s="132">
        <v>1</v>
      </c>
      <c r="I44" s="136"/>
      <c r="J44" s="23"/>
      <c r="K44" s="23">
        <v>2023</v>
      </c>
      <c r="L44" s="52" t="s">
        <v>93</v>
      </c>
      <c r="M44" s="132"/>
    </row>
    <row r="45" spans="1:13" ht="17.25" customHeight="1" x14ac:dyDescent="0.25">
      <c r="A45" s="156">
        <v>41</v>
      </c>
      <c r="B45" s="49" t="s">
        <v>813</v>
      </c>
      <c r="C45" s="17" t="s">
        <v>814</v>
      </c>
      <c r="D45" s="17">
        <v>3.81</v>
      </c>
      <c r="E45" s="17">
        <v>0</v>
      </c>
      <c r="F45" s="52"/>
      <c r="G45" s="132"/>
      <c r="H45" s="132"/>
      <c r="I45" s="136"/>
      <c r="J45" s="23"/>
      <c r="K45" s="23">
        <v>2024</v>
      </c>
      <c r="L45" s="52" t="s">
        <v>199</v>
      </c>
      <c r="M45" s="132">
        <v>1</v>
      </c>
    </row>
    <row r="46" spans="1:13" ht="17.25" customHeight="1" x14ac:dyDescent="0.25">
      <c r="A46" s="156">
        <v>42</v>
      </c>
      <c r="B46" s="49" t="s">
        <v>952</v>
      </c>
      <c r="C46" s="17" t="s">
        <v>953</v>
      </c>
      <c r="D46" s="17">
        <v>3.81</v>
      </c>
      <c r="E46" s="17">
        <v>0</v>
      </c>
      <c r="F46" s="52"/>
      <c r="G46" s="132"/>
      <c r="H46" s="132">
        <v>1</v>
      </c>
      <c r="I46" s="136"/>
      <c r="J46" s="23"/>
      <c r="K46" s="23">
        <v>2024</v>
      </c>
      <c r="L46" s="52" t="s">
        <v>199</v>
      </c>
      <c r="M46" s="132">
        <v>1</v>
      </c>
    </row>
    <row r="47" spans="1:13" ht="17.25" customHeight="1" x14ac:dyDescent="0.25">
      <c r="A47" s="156">
        <v>43</v>
      </c>
      <c r="B47" s="49" t="s">
        <v>1093</v>
      </c>
      <c r="C47" s="17" t="s">
        <v>1094</v>
      </c>
      <c r="D47" s="17">
        <v>3.8</v>
      </c>
      <c r="E47" s="17">
        <v>0</v>
      </c>
      <c r="F47" s="52"/>
      <c r="G47" s="132"/>
      <c r="H47" s="132"/>
      <c r="I47" s="136"/>
      <c r="J47" s="23"/>
      <c r="K47" s="23">
        <v>2024</v>
      </c>
      <c r="L47" s="52" t="s">
        <v>509</v>
      </c>
      <c r="M47" s="132">
        <v>1</v>
      </c>
    </row>
    <row r="48" spans="1:13" ht="17.25" customHeight="1" x14ac:dyDescent="0.25">
      <c r="A48" s="156">
        <v>44</v>
      </c>
      <c r="B48" s="49" t="s">
        <v>1095</v>
      </c>
      <c r="C48" s="17" t="s">
        <v>1096</v>
      </c>
      <c r="D48" s="17">
        <v>3.8</v>
      </c>
      <c r="E48" s="17">
        <v>0</v>
      </c>
      <c r="F48" s="52"/>
      <c r="G48" s="132"/>
      <c r="H48" s="132"/>
      <c r="I48" s="136"/>
      <c r="J48" s="23"/>
      <c r="K48" s="23">
        <v>2024</v>
      </c>
      <c r="L48" s="52" t="s">
        <v>93</v>
      </c>
      <c r="M48" s="132"/>
    </row>
    <row r="49" spans="1:16" ht="17.25" customHeight="1" x14ac:dyDescent="0.25">
      <c r="A49" s="156">
        <v>45</v>
      </c>
      <c r="B49" s="49" t="s">
        <v>828</v>
      </c>
      <c r="C49" s="17" t="s">
        <v>829</v>
      </c>
      <c r="D49" s="17">
        <v>3.77</v>
      </c>
      <c r="E49" s="17">
        <v>0</v>
      </c>
      <c r="F49" s="52"/>
      <c r="G49" s="132"/>
      <c r="H49" s="132">
        <v>1</v>
      </c>
      <c r="I49" s="136"/>
      <c r="J49" s="23"/>
      <c r="K49" s="23">
        <v>2024</v>
      </c>
      <c r="L49" s="52" t="s">
        <v>113</v>
      </c>
      <c r="M49" s="132"/>
    </row>
    <row r="50" spans="1:16" ht="17.25" customHeight="1" x14ac:dyDescent="0.25">
      <c r="A50" s="156">
        <v>46</v>
      </c>
      <c r="B50" s="49" t="s">
        <v>606</v>
      </c>
      <c r="C50" s="17" t="s">
        <v>607</v>
      </c>
      <c r="D50" s="17">
        <v>3.76</v>
      </c>
      <c r="E50" s="17">
        <v>1</v>
      </c>
      <c r="F50" s="52"/>
      <c r="G50" s="132"/>
      <c r="H50" s="52"/>
      <c r="I50" s="136"/>
      <c r="J50" s="23"/>
      <c r="K50" s="23">
        <v>2024</v>
      </c>
      <c r="L50" s="52" t="s">
        <v>93</v>
      </c>
      <c r="M50" s="132"/>
    </row>
    <row r="51" spans="1:16" ht="17.25" customHeight="1" x14ac:dyDescent="0.25">
      <c r="A51" s="156">
        <v>47</v>
      </c>
      <c r="B51" s="49" t="s">
        <v>784</v>
      </c>
      <c r="C51" s="17" t="s">
        <v>785</v>
      </c>
      <c r="D51" s="17">
        <v>3.76</v>
      </c>
      <c r="E51" s="17">
        <v>0</v>
      </c>
      <c r="F51" s="52"/>
      <c r="G51" s="132"/>
      <c r="H51" s="52"/>
      <c r="I51" s="136"/>
      <c r="J51" s="23"/>
      <c r="K51" s="23">
        <v>2024</v>
      </c>
      <c r="L51" s="52" t="s">
        <v>199</v>
      </c>
      <c r="M51" s="132">
        <v>1</v>
      </c>
    </row>
    <row r="52" spans="1:16" ht="17.25" customHeight="1" x14ac:dyDescent="0.25">
      <c r="A52" s="156">
        <v>48</v>
      </c>
      <c r="B52" s="49" t="s">
        <v>307</v>
      </c>
      <c r="C52" s="17" t="s">
        <v>308</v>
      </c>
      <c r="D52" s="17">
        <v>3.75</v>
      </c>
      <c r="E52" s="17">
        <v>0</v>
      </c>
      <c r="F52" s="17"/>
      <c r="G52" s="17"/>
      <c r="H52" s="17"/>
      <c r="I52" s="23"/>
      <c r="J52" s="23"/>
      <c r="K52" s="23">
        <v>2024</v>
      </c>
      <c r="L52" s="52" t="s">
        <v>309</v>
      </c>
      <c r="M52" s="132">
        <v>1</v>
      </c>
    </row>
    <row r="53" spans="1:16" ht="17.25" customHeight="1" x14ac:dyDescent="0.25">
      <c r="A53" s="156">
        <v>49</v>
      </c>
      <c r="B53" s="49" t="s">
        <v>268</v>
      </c>
      <c r="C53" s="17" t="s">
        <v>265</v>
      </c>
      <c r="D53" s="17">
        <v>3.71</v>
      </c>
      <c r="E53" s="17">
        <v>1</v>
      </c>
      <c r="F53" s="17"/>
      <c r="G53" s="17"/>
      <c r="H53" s="17"/>
      <c r="I53" s="23"/>
      <c r="J53" s="23"/>
      <c r="K53" s="23">
        <v>2023</v>
      </c>
      <c r="L53" s="52" t="s">
        <v>93</v>
      </c>
      <c r="M53" s="97"/>
      <c r="N53" s="55"/>
      <c r="O53" s="55"/>
      <c r="P53" s="55"/>
    </row>
    <row r="54" spans="1:16" ht="17.25" customHeight="1" x14ac:dyDescent="0.25">
      <c r="A54" s="156">
        <v>50</v>
      </c>
      <c r="B54" s="49" t="s">
        <v>312</v>
      </c>
      <c r="C54" s="17" t="s">
        <v>313</v>
      </c>
      <c r="D54" s="17">
        <v>3.71</v>
      </c>
      <c r="E54" s="17">
        <v>1</v>
      </c>
      <c r="F54" s="17"/>
      <c r="G54" s="17"/>
      <c r="H54" s="17">
        <v>1</v>
      </c>
      <c r="I54" s="23"/>
      <c r="J54" s="23"/>
      <c r="K54" s="23">
        <v>2023</v>
      </c>
      <c r="L54" s="52" t="s">
        <v>93</v>
      </c>
      <c r="M54" s="97"/>
      <c r="N54" s="55"/>
      <c r="O54" s="55"/>
      <c r="P54" s="55"/>
    </row>
    <row r="55" spans="1:16" ht="17.25" customHeight="1" x14ac:dyDescent="0.25">
      <c r="A55" s="156">
        <v>51</v>
      </c>
      <c r="B55" s="49" t="s">
        <v>420</v>
      </c>
      <c r="C55" s="17" t="s">
        <v>421</v>
      </c>
      <c r="D55" s="17">
        <v>3.71</v>
      </c>
      <c r="E55" s="17">
        <v>1</v>
      </c>
      <c r="F55" s="17"/>
      <c r="G55" s="17"/>
      <c r="H55" s="17"/>
      <c r="I55" s="23"/>
      <c r="J55" s="23"/>
      <c r="K55" s="23">
        <v>2023</v>
      </c>
      <c r="L55" s="52" t="s">
        <v>93</v>
      </c>
      <c r="M55" s="97"/>
      <c r="N55" s="55"/>
      <c r="O55" s="55"/>
      <c r="P55" s="55"/>
    </row>
    <row r="56" spans="1:16" ht="17.25" customHeight="1" x14ac:dyDescent="0.25">
      <c r="A56" s="156">
        <v>52</v>
      </c>
      <c r="B56" s="49" t="s">
        <v>573</v>
      </c>
      <c r="C56" s="17" t="s">
        <v>575</v>
      </c>
      <c r="D56" s="17">
        <v>3.71</v>
      </c>
      <c r="E56" s="17">
        <v>1</v>
      </c>
      <c r="F56" s="17" t="s">
        <v>574</v>
      </c>
      <c r="G56" s="17"/>
      <c r="H56" s="17"/>
      <c r="I56" s="23"/>
      <c r="J56" s="23"/>
      <c r="K56" s="23">
        <v>2024</v>
      </c>
      <c r="L56" s="52" t="s">
        <v>199</v>
      </c>
      <c r="M56" s="131" t="s">
        <v>192</v>
      </c>
      <c r="N56" s="55"/>
      <c r="O56" s="55"/>
      <c r="P56" s="55"/>
    </row>
    <row r="57" spans="1:16" ht="17.25" customHeight="1" x14ac:dyDescent="0.25">
      <c r="A57" s="156">
        <v>53</v>
      </c>
      <c r="B57" s="49" t="s">
        <v>884</v>
      </c>
      <c r="C57" s="17" t="s">
        <v>885</v>
      </c>
      <c r="D57" s="17">
        <v>3.71</v>
      </c>
      <c r="E57" s="17">
        <v>0</v>
      </c>
      <c r="F57" s="17"/>
      <c r="G57" s="17"/>
      <c r="H57" s="17"/>
      <c r="I57" s="23"/>
      <c r="J57" s="23"/>
      <c r="K57" s="23">
        <v>2022</v>
      </c>
      <c r="L57" s="52" t="s">
        <v>113</v>
      </c>
      <c r="M57" s="131" t="s">
        <v>192</v>
      </c>
      <c r="N57" s="55"/>
      <c r="O57" s="55"/>
      <c r="P57" s="55"/>
    </row>
    <row r="58" spans="1:16" ht="17.25" customHeight="1" x14ac:dyDescent="0.25">
      <c r="A58" s="156">
        <v>54</v>
      </c>
      <c r="B58" s="49" t="s">
        <v>981</v>
      </c>
      <c r="C58" s="17" t="s">
        <v>982</v>
      </c>
      <c r="D58" s="17">
        <v>3.71</v>
      </c>
      <c r="E58" s="17">
        <v>1</v>
      </c>
      <c r="F58" s="17"/>
      <c r="G58" s="17"/>
      <c r="H58" s="17"/>
      <c r="I58" s="23"/>
      <c r="J58" s="23"/>
      <c r="K58" s="23">
        <v>2023</v>
      </c>
      <c r="L58" s="52" t="s">
        <v>359</v>
      </c>
      <c r="M58" s="131" t="s">
        <v>192</v>
      </c>
      <c r="N58" s="55"/>
      <c r="O58" s="55"/>
      <c r="P58" s="55"/>
    </row>
    <row r="59" spans="1:16" ht="17.25" customHeight="1" x14ac:dyDescent="0.25">
      <c r="A59" s="156">
        <v>55</v>
      </c>
      <c r="B59" s="49" t="s">
        <v>266</v>
      </c>
      <c r="C59" s="17" t="s">
        <v>267</v>
      </c>
      <c r="D59" s="17">
        <v>3.7</v>
      </c>
      <c r="E59" s="17">
        <v>1</v>
      </c>
      <c r="F59" s="17"/>
      <c r="G59" s="17"/>
      <c r="H59" s="17"/>
      <c r="I59" s="23"/>
      <c r="J59" s="23"/>
      <c r="K59" s="23">
        <v>2023</v>
      </c>
      <c r="L59" s="52" t="s">
        <v>113</v>
      </c>
      <c r="M59" s="131" t="s">
        <v>192</v>
      </c>
      <c r="N59" s="55"/>
      <c r="O59" s="55"/>
      <c r="P59" s="55"/>
    </row>
    <row r="60" spans="1:16" ht="17.25" customHeight="1" x14ac:dyDescent="0.25">
      <c r="A60" s="156">
        <v>56</v>
      </c>
      <c r="B60" s="49" t="s">
        <v>542</v>
      </c>
      <c r="C60" s="17" t="s">
        <v>543</v>
      </c>
      <c r="D60" s="17">
        <v>3.7</v>
      </c>
      <c r="E60" s="17">
        <v>0</v>
      </c>
      <c r="F60" s="17"/>
      <c r="G60" s="17"/>
      <c r="H60" s="17"/>
      <c r="I60" s="23"/>
      <c r="J60" s="23"/>
      <c r="K60" s="23">
        <v>2024</v>
      </c>
      <c r="L60" s="52" t="s">
        <v>113</v>
      </c>
      <c r="M60" s="131"/>
      <c r="N60" s="55"/>
      <c r="O60" s="55"/>
      <c r="P60" s="55"/>
    </row>
    <row r="61" spans="1:16" ht="17.25" customHeight="1" x14ac:dyDescent="0.25">
      <c r="A61" s="156">
        <v>57</v>
      </c>
      <c r="B61" s="49" t="s">
        <v>593</v>
      </c>
      <c r="C61" s="17" t="s">
        <v>594</v>
      </c>
      <c r="D61" s="17">
        <v>3.69</v>
      </c>
      <c r="E61" s="17">
        <v>1</v>
      </c>
      <c r="F61" s="17"/>
      <c r="G61" s="17"/>
      <c r="H61" s="17">
        <v>1</v>
      </c>
      <c r="I61" s="23"/>
      <c r="J61" s="23"/>
      <c r="K61" s="23">
        <v>2023</v>
      </c>
      <c r="L61" s="52" t="s">
        <v>103</v>
      </c>
      <c r="M61" s="131" t="s">
        <v>192</v>
      </c>
      <c r="N61" s="55"/>
      <c r="O61" s="55"/>
      <c r="P61" s="55"/>
    </row>
    <row r="62" spans="1:16" ht="17.25" customHeight="1" x14ac:dyDescent="0.25">
      <c r="A62" s="156">
        <v>58</v>
      </c>
      <c r="B62" s="49" t="s">
        <v>216</v>
      </c>
      <c r="C62" s="17" t="s">
        <v>217</v>
      </c>
      <c r="D62" s="17">
        <v>3.63</v>
      </c>
      <c r="E62" s="17">
        <v>1</v>
      </c>
      <c r="F62" s="17"/>
      <c r="G62" s="17"/>
      <c r="H62" s="17"/>
      <c r="I62" s="23"/>
      <c r="J62" s="23"/>
      <c r="K62" s="23">
        <v>2024</v>
      </c>
      <c r="L62" s="52" t="s">
        <v>93</v>
      </c>
      <c r="M62" s="52"/>
    </row>
    <row r="63" spans="1:16" ht="17.25" customHeight="1" x14ac:dyDescent="0.25">
      <c r="A63" s="156">
        <v>59</v>
      </c>
      <c r="B63" s="49" t="s">
        <v>471</v>
      </c>
      <c r="C63" s="17" t="s">
        <v>472</v>
      </c>
      <c r="D63" s="17">
        <v>3.63</v>
      </c>
      <c r="E63" s="17">
        <v>0</v>
      </c>
      <c r="F63" s="17"/>
      <c r="G63" s="17"/>
      <c r="H63" s="17"/>
      <c r="I63" s="23"/>
      <c r="J63" s="23"/>
      <c r="K63" s="23">
        <v>2024</v>
      </c>
      <c r="L63" s="52" t="s">
        <v>470</v>
      </c>
      <c r="M63" s="132">
        <v>1</v>
      </c>
    </row>
    <row r="64" spans="1:16" ht="17.25" customHeight="1" x14ac:dyDescent="0.25">
      <c r="A64" s="156">
        <v>60</v>
      </c>
      <c r="B64" s="49" t="s">
        <v>631</v>
      </c>
      <c r="C64" s="17" t="s">
        <v>632</v>
      </c>
      <c r="D64" s="17">
        <v>3.63</v>
      </c>
      <c r="E64" s="17">
        <v>0</v>
      </c>
      <c r="F64" s="17" t="s">
        <v>668</v>
      </c>
      <c r="G64" s="17"/>
      <c r="H64" s="17"/>
      <c r="I64" s="23"/>
      <c r="J64" s="23"/>
      <c r="K64" s="23">
        <v>2022</v>
      </c>
      <c r="L64" s="52" t="s">
        <v>93</v>
      </c>
      <c r="M64" s="132"/>
    </row>
    <row r="65" spans="1:13" ht="17.25" customHeight="1" x14ac:dyDescent="0.25">
      <c r="A65" s="156">
        <v>61</v>
      </c>
      <c r="B65" s="49" t="s">
        <v>661</v>
      </c>
      <c r="C65" s="17" t="s">
        <v>662</v>
      </c>
      <c r="D65" s="17">
        <v>3.63</v>
      </c>
      <c r="E65" s="17">
        <v>1</v>
      </c>
      <c r="F65" s="17"/>
      <c r="G65" s="17"/>
      <c r="H65" s="17"/>
      <c r="I65" s="23"/>
      <c r="J65" s="23"/>
      <c r="K65" s="23">
        <v>2023</v>
      </c>
      <c r="L65" s="52" t="s">
        <v>663</v>
      </c>
      <c r="M65" s="132">
        <v>1</v>
      </c>
    </row>
    <row r="66" spans="1:13" ht="17.25" customHeight="1" x14ac:dyDescent="0.25">
      <c r="A66" s="156">
        <v>62</v>
      </c>
      <c r="B66" s="49" t="s">
        <v>595</v>
      </c>
      <c r="C66" s="17" t="s">
        <v>596</v>
      </c>
      <c r="D66" s="17">
        <v>3.62</v>
      </c>
      <c r="E66" s="17">
        <v>1</v>
      </c>
      <c r="F66" s="17"/>
      <c r="G66" s="17"/>
      <c r="H66" s="17"/>
      <c r="I66" s="23"/>
      <c r="J66" s="23"/>
      <c r="K66" s="23">
        <v>2024</v>
      </c>
      <c r="L66" s="52" t="s">
        <v>93</v>
      </c>
      <c r="M66" s="132"/>
    </row>
    <row r="67" spans="1:13" ht="17.25" customHeight="1" x14ac:dyDescent="0.25">
      <c r="A67" s="156">
        <v>63</v>
      </c>
      <c r="B67" s="49" t="s">
        <v>876</v>
      </c>
      <c r="C67" s="17" t="s">
        <v>877</v>
      </c>
      <c r="D67" s="17">
        <v>3.6</v>
      </c>
      <c r="E67" s="17">
        <v>0</v>
      </c>
      <c r="F67" s="17"/>
      <c r="G67" s="17"/>
      <c r="H67" s="17">
        <v>1</v>
      </c>
      <c r="I67" s="23"/>
      <c r="J67" s="23"/>
      <c r="K67" s="23">
        <v>2023</v>
      </c>
      <c r="L67" s="52" t="s">
        <v>113</v>
      </c>
      <c r="M67" s="132">
        <v>1</v>
      </c>
    </row>
    <row r="68" spans="1:13" ht="17.25" customHeight="1" x14ac:dyDescent="0.25">
      <c r="A68" s="156">
        <v>64</v>
      </c>
      <c r="B68" s="49" t="s">
        <v>723</v>
      </c>
      <c r="C68" s="17" t="s">
        <v>724</v>
      </c>
      <c r="D68" s="17">
        <v>3.59</v>
      </c>
      <c r="E68" s="17">
        <v>0</v>
      </c>
      <c r="F68" s="17"/>
      <c r="G68" s="17"/>
      <c r="H68" s="17"/>
      <c r="I68" s="23"/>
      <c r="J68" s="23"/>
      <c r="K68" s="23">
        <v>2024</v>
      </c>
      <c r="L68" s="52" t="s">
        <v>93</v>
      </c>
      <c r="M68" s="132"/>
    </row>
    <row r="69" spans="1:13" ht="17.25" customHeight="1" x14ac:dyDescent="0.25">
      <c r="A69" s="156">
        <v>65</v>
      </c>
      <c r="B69" s="49" t="s">
        <v>806</v>
      </c>
      <c r="C69" s="17" t="s">
        <v>807</v>
      </c>
      <c r="D69" s="17">
        <v>3.58</v>
      </c>
      <c r="E69" s="17">
        <v>0</v>
      </c>
      <c r="F69" s="17"/>
      <c r="G69" s="17"/>
      <c r="H69" s="17"/>
      <c r="I69" s="23"/>
      <c r="J69" s="23"/>
      <c r="K69" s="23">
        <v>2024</v>
      </c>
      <c r="L69" s="52" t="s">
        <v>808</v>
      </c>
      <c r="M69" s="132">
        <v>1</v>
      </c>
    </row>
    <row r="70" spans="1:13" ht="17.25" customHeight="1" x14ac:dyDescent="0.25">
      <c r="A70" s="156">
        <v>66</v>
      </c>
      <c r="B70" s="49" t="s">
        <v>696</v>
      </c>
      <c r="C70" s="17" t="s">
        <v>697</v>
      </c>
      <c r="D70" s="17">
        <v>3.56</v>
      </c>
      <c r="E70" s="17">
        <v>0</v>
      </c>
      <c r="F70" s="17"/>
      <c r="G70" s="17"/>
      <c r="H70" s="17"/>
      <c r="I70" s="23"/>
      <c r="J70" s="23"/>
      <c r="K70" s="23">
        <v>2020</v>
      </c>
      <c r="L70" s="52" t="s">
        <v>103</v>
      </c>
      <c r="M70" s="132">
        <v>1</v>
      </c>
    </row>
    <row r="71" spans="1:13" ht="17.25" customHeight="1" x14ac:dyDescent="0.25">
      <c r="A71" s="156">
        <v>67</v>
      </c>
      <c r="B71" s="49" t="s">
        <v>748</v>
      </c>
      <c r="C71" s="17" t="s">
        <v>749</v>
      </c>
      <c r="D71" s="17">
        <v>3.55</v>
      </c>
      <c r="E71" s="17">
        <v>1</v>
      </c>
      <c r="F71" s="17"/>
      <c r="G71" s="17"/>
      <c r="H71" s="17"/>
      <c r="I71" s="23"/>
      <c r="J71" s="23"/>
      <c r="K71" s="23">
        <v>2024</v>
      </c>
      <c r="L71" s="52" t="s">
        <v>532</v>
      </c>
      <c r="M71" s="132">
        <v>1</v>
      </c>
    </row>
    <row r="72" spans="1:13" ht="17.25" customHeight="1" x14ac:dyDescent="0.25">
      <c r="A72" s="156">
        <v>68</v>
      </c>
      <c r="B72" s="49" t="s">
        <v>776</v>
      </c>
      <c r="C72" s="17" t="s">
        <v>777</v>
      </c>
      <c r="D72" s="17">
        <v>3.55</v>
      </c>
      <c r="E72" s="17">
        <v>0</v>
      </c>
      <c r="F72" s="17"/>
      <c r="G72" s="17"/>
      <c r="H72" s="17"/>
      <c r="I72" s="23"/>
      <c r="J72" s="23"/>
      <c r="K72" s="23">
        <v>2024</v>
      </c>
      <c r="L72" s="52" t="s">
        <v>93</v>
      </c>
      <c r="M72" s="132"/>
    </row>
    <row r="73" spans="1:13" ht="17.25" customHeight="1" x14ac:dyDescent="0.25">
      <c r="A73" s="156">
        <v>69</v>
      </c>
      <c r="B73" s="49" t="s">
        <v>533</v>
      </c>
      <c r="C73" s="17" t="s">
        <v>534</v>
      </c>
      <c r="D73" s="17">
        <v>3.53</v>
      </c>
      <c r="E73" s="17">
        <v>1</v>
      </c>
      <c r="F73" s="17"/>
      <c r="G73" s="17"/>
      <c r="H73" s="17"/>
      <c r="I73" s="23"/>
      <c r="J73" s="23"/>
      <c r="K73" s="23">
        <v>2024</v>
      </c>
      <c r="L73" s="52" t="s">
        <v>93</v>
      </c>
      <c r="M73" s="132"/>
    </row>
    <row r="74" spans="1:13" ht="17.25" customHeight="1" x14ac:dyDescent="0.25">
      <c r="A74" s="156">
        <v>70</v>
      </c>
      <c r="B74" s="49" t="s">
        <v>859</v>
      </c>
      <c r="C74" s="17" t="s">
        <v>860</v>
      </c>
      <c r="D74" s="17">
        <v>3.53</v>
      </c>
      <c r="E74" s="17">
        <v>0</v>
      </c>
      <c r="F74" s="17"/>
      <c r="G74" s="17"/>
      <c r="H74" s="17"/>
      <c r="I74" s="23"/>
      <c r="J74" s="23"/>
      <c r="K74" s="23">
        <v>2024</v>
      </c>
      <c r="L74" s="52" t="s">
        <v>199</v>
      </c>
      <c r="M74" s="132"/>
    </row>
    <row r="75" spans="1:13" ht="17.25" customHeight="1" x14ac:dyDescent="0.25">
      <c r="A75" s="156">
        <v>71</v>
      </c>
      <c r="B75" s="49" t="s">
        <v>944</v>
      </c>
      <c r="C75" s="17" t="s">
        <v>945</v>
      </c>
      <c r="D75" s="17">
        <v>3.53</v>
      </c>
      <c r="E75" s="17">
        <v>0</v>
      </c>
      <c r="F75" s="17"/>
      <c r="G75" s="17"/>
      <c r="H75" s="17"/>
      <c r="I75" s="23"/>
      <c r="J75" s="23"/>
      <c r="K75" s="23">
        <v>2024</v>
      </c>
      <c r="L75" s="52" t="s">
        <v>93</v>
      </c>
      <c r="M75" s="132"/>
    </row>
    <row r="76" spans="1:13" ht="17.25" customHeight="1" x14ac:dyDescent="0.25">
      <c r="A76" s="156">
        <v>72</v>
      </c>
      <c r="B76" s="49" t="s">
        <v>845</v>
      </c>
      <c r="C76" s="17" t="s">
        <v>846</v>
      </c>
      <c r="D76" s="17">
        <v>3.52</v>
      </c>
      <c r="E76" s="17">
        <v>1</v>
      </c>
      <c r="F76" s="17"/>
      <c r="G76" s="17"/>
      <c r="H76" s="17"/>
      <c r="I76" s="23"/>
      <c r="J76" s="23"/>
      <c r="K76" s="23">
        <v>2024</v>
      </c>
      <c r="L76" s="52" t="s">
        <v>113</v>
      </c>
      <c r="M76" s="132">
        <v>1</v>
      </c>
    </row>
    <row r="77" spans="1:13" ht="17.25" customHeight="1" x14ac:dyDescent="0.25">
      <c r="A77" s="156">
        <v>73</v>
      </c>
      <c r="B77" s="49" t="s">
        <v>263</v>
      </c>
      <c r="C77" s="17" t="s">
        <v>264</v>
      </c>
      <c r="D77" s="17">
        <v>3.5</v>
      </c>
      <c r="E77" s="17">
        <v>1</v>
      </c>
      <c r="F77" s="17"/>
      <c r="G77" s="17"/>
      <c r="H77" s="17"/>
      <c r="I77" s="23"/>
      <c r="J77" s="23"/>
      <c r="K77" s="23">
        <v>2023</v>
      </c>
      <c r="L77" s="52" t="s">
        <v>113</v>
      </c>
      <c r="M77" s="132">
        <v>1</v>
      </c>
    </row>
    <row r="78" spans="1:13" ht="17.25" customHeight="1" x14ac:dyDescent="0.25">
      <c r="A78" s="156">
        <v>74</v>
      </c>
      <c r="B78" s="49" t="s">
        <v>704</v>
      </c>
      <c r="C78" s="17" t="s">
        <v>705</v>
      </c>
      <c r="D78" s="17">
        <v>3.5</v>
      </c>
      <c r="E78" s="17">
        <v>0</v>
      </c>
      <c r="F78" s="17"/>
      <c r="G78" s="17"/>
      <c r="H78" s="17"/>
      <c r="I78" s="23"/>
      <c r="J78" s="23"/>
      <c r="K78" s="23">
        <v>2024</v>
      </c>
      <c r="L78" s="52" t="s">
        <v>93</v>
      </c>
      <c r="M78" s="132"/>
    </row>
    <row r="79" spans="1:13" ht="17.25" customHeight="1" x14ac:dyDescent="0.25">
      <c r="A79" s="156">
        <v>75</v>
      </c>
      <c r="B79" s="49" t="s">
        <v>917</v>
      </c>
      <c r="C79" s="17" t="s">
        <v>918</v>
      </c>
      <c r="D79" s="17">
        <v>3.48</v>
      </c>
      <c r="E79" s="17">
        <v>0</v>
      </c>
      <c r="F79" s="17"/>
      <c r="G79" s="17"/>
      <c r="H79" s="17"/>
      <c r="I79" s="23"/>
      <c r="J79" s="23"/>
      <c r="K79" s="23">
        <v>2024</v>
      </c>
      <c r="L79" s="52" t="s">
        <v>650</v>
      </c>
      <c r="M79" s="132">
        <v>1</v>
      </c>
    </row>
    <row r="80" spans="1:13" ht="17.25" customHeight="1" x14ac:dyDescent="0.25">
      <c r="A80" s="156">
        <v>76</v>
      </c>
      <c r="B80" s="49" t="s">
        <v>1063</v>
      </c>
      <c r="C80" s="17" t="s">
        <v>1064</v>
      </c>
      <c r="D80" s="17">
        <v>3.45</v>
      </c>
      <c r="E80" s="17">
        <v>0</v>
      </c>
      <c r="F80" s="52"/>
      <c r="G80" s="52"/>
      <c r="H80" s="52"/>
      <c r="I80" s="23"/>
      <c r="J80" s="23"/>
      <c r="K80" s="23">
        <v>2024</v>
      </c>
      <c r="L80" s="52" t="s">
        <v>359</v>
      </c>
      <c r="M80" s="132">
        <v>1</v>
      </c>
    </row>
    <row r="81" spans="1:15" ht="17.25" customHeight="1" x14ac:dyDescent="0.25">
      <c r="A81" s="156">
        <v>77</v>
      </c>
      <c r="B81" s="49" t="s">
        <v>187</v>
      </c>
      <c r="C81" s="17" t="s">
        <v>188</v>
      </c>
      <c r="D81" s="17">
        <v>3.44</v>
      </c>
      <c r="E81" s="17">
        <v>0</v>
      </c>
      <c r="F81" s="17"/>
      <c r="G81" s="17"/>
      <c r="H81" s="17"/>
      <c r="I81" s="23"/>
      <c r="J81" s="23"/>
      <c r="K81" s="23">
        <v>2023</v>
      </c>
      <c r="L81" s="52" t="s">
        <v>103</v>
      </c>
      <c r="M81" s="52"/>
    </row>
    <row r="82" spans="1:15" ht="17.25" customHeight="1" x14ac:dyDescent="0.25">
      <c r="A82" s="156">
        <v>78</v>
      </c>
      <c r="B82" s="49" t="s">
        <v>1119</v>
      </c>
      <c r="C82" s="17" t="s">
        <v>1120</v>
      </c>
      <c r="D82" s="17">
        <v>3.42</v>
      </c>
      <c r="E82" s="17">
        <v>0</v>
      </c>
      <c r="F82" s="17"/>
      <c r="G82" s="17"/>
      <c r="H82" s="17"/>
      <c r="I82" s="23"/>
      <c r="J82" s="23"/>
      <c r="K82" s="23">
        <v>2024</v>
      </c>
      <c r="L82" s="52" t="s">
        <v>199</v>
      </c>
      <c r="M82" s="132">
        <v>1</v>
      </c>
    </row>
    <row r="83" spans="1:15" ht="17.25" customHeight="1" x14ac:dyDescent="0.25">
      <c r="A83" s="156">
        <v>79</v>
      </c>
      <c r="B83" s="49" t="s">
        <v>391</v>
      </c>
      <c r="C83" s="17" t="s">
        <v>392</v>
      </c>
      <c r="D83" s="17">
        <v>3.41</v>
      </c>
      <c r="E83" s="17">
        <v>1</v>
      </c>
      <c r="F83" s="17" t="s">
        <v>453</v>
      </c>
      <c r="G83" s="17"/>
      <c r="H83" s="17"/>
      <c r="I83" s="23"/>
      <c r="J83" s="23"/>
      <c r="K83" s="23">
        <v>2024</v>
      </c>
      <c r="L83" s="52" t="s">
        <v>93</v>
      </c>
      <c r="M83" s="132"/>
    </row>
    <row r="84" spans="1:15" ht="17.25" customHeight="1" x14ac:dyDescent="0.25">
      <c r="A84" s="156">
        <v>80</v>
      </c>
      <c r="B84" s="49" t="s">
        <v>395</v>
      </c>
      <c r="C84" s="17" t="s">
        <v>396</v>
      </c>
      <c r="D84" s="17">
        <v>3.4</v>
      </c>
      <c r="E84" s="17">
        <v>1</v>
      </c>
      <c r="F84" s="17"/>
      <c r="G84" s="17"/>
      <c r="H84" s="17"/>
      <c r="I84" s="23"/>
      <c r="J84" s="23"/>
      <c r="K84" s="23">
        <v>2024</v>
      </c>
      <c r="L84" s="52" t="s">
        <v>93</v>
      </c>
      <c r="M84" s="132"/>
    </row>
    <row r="85" spans="1:15" ht="17.25" customHeight="1" x14ac:dyDescent="0.25">
      <c r="A85" s="156">
        <v>81</v>
      </c>
      <c r="B85" s="49" t="s">
        <v>202</v>
      </c>
      <c r="C85" s="17" t="s">
        <v>203</v>
      </c>
      <c r="D85" s="17">
        <v>3.35</v>
      </c>
      <c r="E85" s="17">
        <v>1</v>
      </c>
      <c r="F85" s="17"/>
      <c r="G85" s="17"/>
      <c r="H85" s="17"/>
      <c r="I85" s="23"/>
      <c r="J85" s="23"/>
      <c r="K85" s="23">
        <v>2023</v>
      </c>
      <c r="L85" s="133" t="s">
        <v>93</v>
      </c>
      <c r="M85" s="143"/>
      <c r="N85" s="54"/>
      <c r="O85" s="54"/>
    </row>
    <row r="86" spans="1:15" ht="17.25" customHeight="1" x14ac:dyDescent="0.25">
      <c r="A86" s="156">
        <v>82</v>
      </c>
      <c r="B86" s="49" t="s">
        <v>824</v>
      </c>
      <c r="C86" s="17" t="s">
        <v>825</v>
      </c>
      <c r="D86" s="17">
        <v>3.17</v>
      </c>
      <c r="E86" s="17">
        <v>1</v>
      </c>
      <c r="F86" s="17"/>
      <c r="G86" s="17"/>
      <c r="H86" s="17"/>
      <c r="I86" s="23"/>
      <c r="J86" s="23"/>
      <c r="K86" s="23">
        <v>2023</v>
      </c>
      <c r="L86" s="133" t="s">
        <v>93</v>
      </c>
      <c r="M86" s="143"/>
      <c r="N86" s="54"/>
      <c r="O86" s="54"/>
    </row>
    <row r="87" spans="1:15" ht="17.25" customHeight="1" x14ac:dyDescent="0.25">
      <c r="A87" s="15"/>
      <c r="B87" s="49"/>
      <c r="C87" s="17"/>
      <c r="D87" s="17"/>
      <c r="E87" s="17"/>
      <c r="F87" s="52"/>
      <c r="G87" s="52"/>
      <c r="H87" s="52"/>
      <c r="I87" s="23"/>
      <c r="J87" s="23"/>
      <c r="K87" s="23"/>
      <c r="L87" s="52"/>
      <c r="M87" s="132"/>
    </row>
    <row r="88" spans="1:15" ht="17.25" customHeight="1" x14ac:dyDescent="0.25">
      <c r="A88" s="15"/>
      <c r="B88" s="49"/>
      <c r="C88" s="17"/>
      <c r="D88" s="17"/>
      <c r="E88" s="17">
        <f>SUM(E5:E87)</f>
        <v>37</v>
      </c>
      <c r="F88" s="17"/>
      <c r="G88" s="17"/>
      <c r="H88" s="17"/>
      <c r="I88" s="23"/>
      <c r="J88" s="23"/>
      <c r="K88" s="23"/>
      <c r="L88" s="52"/>
      <c r="M88" s="132"/>
    </row>
    <row r="89" spans="1:15" ht="17.25" customHeight="1" x14ac:dyDescent="0.25">
      <c r="A89" s="15">
        <v>13</v>
      </c>
      <c r="B89" s="49"/>
      <c r="C89" s="17"/>
      <c r="D89" s="17"/>
      <c r="E89" s="17"/>
      <c r="F89" s="52"/>
      <c r="G89" s="52"/>
      <c r="H89" s="52"/>
      <c r="I89" s="23"/>
      <c r="J89" s="23"/>
      <c r="K89" s="23"/>
      <c r="L89" s="52"/>
      <c r="M89" s="52"/>
    </row>
    <row r="90" spans="1:15" ht="17.25" customHeight="1" x14ac:dyDescent="0.25">
      <c r="A90" s="15">
        <v>14</v>
      </c>
      <c r="B90" s="49"/>
      <c r="C90" s="17"/>
      <c r="D90" s="17">
        <f>SUM(D5:D89)</f>
        <v>313.08</v>
      </c>
      <c r="E90" s="57"/>
      <c r="F90" s="52"/>
      <c r="G90" s="52"/>
      <c r="H90" s="52"/>
      <c r="I90" s="23"/>
      <c r="J90" s="23"/>
      <c r="K90" s="23"/>
      <c r="L90" s="52"/>
      <c r="M90" s="52"/>
    </row>
    <row r="91" spans="1:15" ht="17.25" customHeight="1" x14ac:dyDescent="0.25">
      <c r="A91" s="15">
        <v>15</v>
      </c>
      <c r="B91" s="49"/>
      <c r="C91" s="17"/>
      <c r="D91" s="17">
        <f>D90/A86</f>
        <v>3.8180487804878047</v>
      </c>
      <c r="E91" s="17"/>
      <c r="F91" s="23"/>
      <c r="G91" s="23"/>
      <c r="H91" s="23"/>
      <c r="I91" s="23"/>
      <c r="J91" s="23"/>
      <c r="K91" s="23"/>
      <c r="L91" s="52"/>
      <c r="M91" s="52"/>
    </row>
    <row r="92" spans="1:15" ht="17.25" customHeight="1" x14ac:dyDescent="0.25">
      <c r="A92" s="15">
        <v>16</v>
      </c>
      <c r="B92" s="49"/>
      <c r="C92" s="17"/>
      <c r="D92" s="17"/>
      <c r="E92" s="17"/>
      <c r="F92" s="23"/>
      <c r="G92" s="23"/>
      <c r="H92" s="23"/>
      <c r="I92" s="23"/>
      <c r="J92" s="23"/>
      <c r="K92" s="23"/>
      <c r="L92" s="52"/>
      <c r="M92" s="52"/>
    </row>
    <row r="93" spans="1:15" ht="17.25" customHeight="1" x14ac:dyDescent="0.25">
      <c r="A93" s="15">
        <v>17</v>
      </c>
      <c r="B93" s="49"/>
      <c r="C93" s="17"/>
      <c r="D93" s="17"/>
      <c r="E93" s="17"/>
      <c r="F93" s="23"/>
      <c r="G93" s="23"/>
      <c r="H93" s="23"/>
      <c r="I93" s="23"/>
      <c r="J93" s="23"/>
      <c r="K93" s="23"/>
      <c r="L93" s="52"/>
      <c r="M93" s="52"/>
    </row>
    <row r="94" spans="1:15" ht="17.25" customHeight="1" x14ac:dyDescent="0.25">
      <c r="A94" s="15">
        <v>18</v>
      </c>
      <c r="B94" s="49"/>
      <c r="C94" s="17"/>
      <c r="D94" s="17"/>
      <c r="E94" s="17"/>
      <c r="F94" s="23"/>
      <c r="G94" s="23"/>
      <c r="H94" s="23"/>
      <c r="I94" s="23"/>
      <c r="J94" s="23"/>
      <c r="K94" s="23"/>
      <c r="L94" s="52"/>
      <c r="M94" s="52"/>
    </row>
    <row r="95" spans="1:15" ht="17.25" customHeight="1" x14ac:dyDescent="0.25">
      <c r="A95" s="15">
        <v>19</v>
      </c>
      <c r="B95" s="49"/>
      <c r="C95" s="17"/>
      <c r="D95" s="17"/>
      <c r="E95" s="17"/>
      <c r="F95" s="23"/>
      <c r="G95" s="23"/>
      <c r="H95" s="23"/>
      <c r="I95" s="23"/>
      <c r="J95" s="23"/>
      <c r="K95" s="23"/>
      <c r="L95" s="52"/>
      <c r="M95" s="52"/>
    </row>
    <row r="96" spans="1:15" ht="17.25" customHeight="1" x14ac:dyDescent="0.25">
      <c r="A96" s="15">
        <v>20</v>
      </c>
      <c r="B96" s="49"/>
      <c r="C96" s="17"/>
      <c r="D96" s="17"/>
      <c r="E96" s="17"/>
      <c r="F96" s="23"/>
      <c r="G96" s="23"/>
      <c r="H96" s="23"/>
      <c r="I96" s="23"/>
      <c r="J96" s="23"/>
      <c r="K96" s="23"/>
      <c r="L96" s="52"/>
      <c r="M96" s="52"/>
    </row>
    <row r="97" spans="1:13" ht="17.25" customHeight="1" x14ac:dyDescent="0.25">
      <c r="A97" s="15">
        <v>21</v>
      </c>
      <c r="B97" s="49"/>
      <c r="C97" s="17"/>
      <c r="D97" s="17"/>
      <c r="E97" s="17"/>
      <c r="F97" s="23"/>
      <c r="G97" s="23"/>
      <c r="H97" s="23"/>
      <c r="I97" s="23"/>
      <c r="J97" s="23"/>
      <c r="K97" s="23"/>
      <c r="L97" s="52"/>
      <c r="M97" s="52"/>
    </row>
    <row r="98" spans="1:13" ht="17.25" customHeight="1" x14ac:dyDescent="0.25">
      <c r="A98" s="15">
        <v>22</v>
      </c>
      <c r="B98" s="49"/>
      <c r="C98" s="17"/>
      <c r="D98" s="17"/>
      <c r="E98" s="17"/>
      <c r="F98" s="23"/>
      <c r="G98" s="23"/>
      <c r="H98" s="23"/>
      <c r="I98" s="23"/>
      <c r="J98" s="23"/>
      <c r="K98" s="23"/>
      <c r="L98" s="52"/>
      <c r="M98" s="52"/>
    </row>
    <row r="99" spans="1:13" ht="17.25" customHeight="1" x14ac:dyDescent="0.25">
      <c r="A99" s="15">
        <v>23</v>
      </c>
      <c r="B99" s="49"/>
      <c r="C99" s="17"/>
      <c r="D99" s="17"/>
      <c r="E99" s="17"/>
      <c r="F99" s="23"/>
      <c r="G99" s="23"/>
      <c r="H99" s="23"/>
      <c r="I99" s="23"/>
      <c r="J99" s="23"/>
      <c r="K99" s="23"/>
      <c r="L99" s="52"/>
      <c r="M99" s="52"/>
    </row>
    <row r="100" spans="1:13" ht="17.25" customHeight="1" x14ac:dyDescent="0.25">
      <c r="A100" s="15">
        <v>24</v>
      </c>
      <c r="B100" s="49"/>
      <c r="C100" s="17"/>
      <c r="D100" s="17"/>
      <c r="E100" s="17"/>
      <c r="F100" s="23"/>
      <c r="G100" s="23"/>
      <c r="H100" s="23"/>
      <c r="I100" s="23"/>
      <c r="J100" s="23"/>
      <c r="K100" s="23"/>
      <c r="L100" s="52"/>
      <c r="M100" s="52"/>
    </row>
    <row r="101" spans="1:13" ht="17.25" customHeight="1" x14ac:dyDescent="0.25">
      <c r="A101" s="15">
        <v>25</v>
      </c>
      <c r="B101" s="49"/>
      <c r="C101" s="17"/>
      <c r="D101" s="17"/>
      <c r="E101" s="17"/>
      <c r="F101" s="23"/>
      <c r="G101" s="23"/>
      <c r="H101" s="23"/>
      <c r="I101" s="23"/>
      <c r="J101" s="23"/>
      <c r="K101" s="23"/>
      <c r="L101" s="52"/>
      <c r="M101" s="52"/>
    </row>
    <row r="102" spans="1:13" ht="17.25" customHeight="1" x14ac:dyDescent="0.25">
      <c r="A102" s="15">
        <v>26</v>
      </c>
      <c r="B102" s="49"/>
      <c r="C102" s="17"/>
      <c r="D102" s="17"/>
      <c r="E102" s="17"/>
      <c r="F102" s="23"/>
      <c r="G102" s="23"/>
      <c r="H102" s="23"/>
      <c r="I102" s="23"/>
      <c r="J102" s="23"/>
      <c r="K102" s="23"/>
      <c r="L102" s="52"/>
      <c r="M102" s="52"/>
    </row>
    <row r="103" spans="1:13" ht="17.25" customHeight="1" x14ac:dyDescent="0.25">
      <c r="A103" s="15">
        <v>27</v>
      </c>
      <c r="B103" s="49"/>
      <c r="C103" s="17"/>
      <c r="D103" s="17"/>
      <c r="E103" s="17"/>
      <c r="F103" s="23"/>
      <c r="G103" s="23"/>
      <c r="H103" s="23"/>
      <c r="I103" s="23"/>
      <c r="J103" s="23"/>
      <c r="K103" s="23"/>
      <c r="L103" s="52"/>
      <c r="M103" s="52"/>
    </row>
    <row r="104" spans="1:13" ht="17.25" customHeight="1" x14ac:dyDescent="0.25">
      <c r="A104" s="15">
        <v>28</v>
      </c>
      <c r="B104" s="49"/>
      <c r="C104" s="17"/>
      <c r="D104" s="17"/>
      <c r="E104" s="17"/>
      <c r="F104" s="23"/>
      <c r="G104" s="23"/>
      <c r="H104" s="23"/>
      <c r="I104" s="23"/>
      <c r="J104" s="23"/>
      <c r="K104" s="23"/>
      <c r="L104" s="52"/>
      <c r="M104" s="52"/>
    </row>
    <row r="105" spans="1:13" ht="17.25" customHeight="1" x14ac:dyDescent="0.25">
      <c r="A105" s="15">
        <v>29</v>
      </c>
      <c r="B105" s="49"/>
      <c r="C105" s="17"/>
      <c r="D105" s="17"/>
      <c r="E105" s="17"/>
      <c r="F105" s="23"/>
      <c r="G105" s="23"/>
      <c r="H105" s="23"/>
      <c r="I105" s="23"/>
      <c r="J105" s="23"/>
      <c r="K105" s="23"/>
      <c r="L105" s="52"/>
      <c r="M105" s="52"/>
    </row>
    <row r="106" spans="1:13" ht="17.25" customHeight="1" x14ac:dyDescent="0.25">
      <c r="A106" s="15">
        <v>30</v>
      </c>
      <c r="B106" s="49"/>
      <c r="C106" s="17"/>
      <c r="D106" s="17"/>
      <c r="E106" s="17"/>
      <c r="F106" s="23"/>
      <c r="G106" s="23"/>
      <c r="H106" s="23"/>
      <c r="I106" s="23"/>
      <c r="J106" s="23"/>
      <c r="K106" s="23"/>
      <c r="L106" s="52"/>
      <c r="M106" s="52"/>
    </row>
    <row r="107" spans="1:13" ht="17.25" customHeight="1" x14ac:dyDescent="0.25">
      <c r="A107" s="15">
        <v>31</v>
      </c>
      <c r="B107" s="49"/>
      <c r="C107" s="17"/>
      <c r="D107" s="17"/>
      <c r="E107" s="17"/>
      <c r="F107" s="23"/>
      <c r="G107" s="23"/>
      <c r="H107" s="23"/>
      <c r="I107" s="23"/>
      <c r="J107" s="23"/>
      <c r="K107" s="23"/>
      <c r="L107" s="52"/>
      <c r="M107" s="52"/>
    </row>
    <row r="110" spans="1:13" x14ac:dyDescent="0.25">
      <c r="B110"/>
    </row>
    <row r="111" spans="1:13" x14ac:dyDescent="0.25">
      <c r="B111" s="149"/>
    </row>
    <row r="112" spans="1:13" x14ac:dyDescent="0.25">
      <c r="B112" s="150" t="s">
        <v>544</v>
      </c>
    </row>
    <row r="113" spans="2:2" x14ac:dyDescent="0.25">
      <c r="B113" s="150" t="s">
        <v>545</v>
      </c>
    </row>
    <row r="114" spans="2:2" x14ac:dyDescent="0.25">
      <c r="B114" s="151" t="s">
        <v>546</v>
      </c>
    </row>
    <row r="115" spans="2:2" x14ac:dyDescent="0.25">
      <c r="B115" s="151" t="s">
        <v>547</v>
      </c>
    </row>
    <row r="116" spans="2:2" x14ac:dyDescent="0.25">
      <c r="B116" s="151" t="s">
        <v>548</v>
      </c>
    </row>
    <row r="117" spans="2:2" x14ac:dyDescent="0.25">
      <c r="B117" s="152"/>
    </row>
    <row r="118" spans="2:2" ht="18.75" x14ac:dyDescent="0.25">
      <c r="B118" s="153"/>
    </row>
    <row r="119" spans="2:2" ht="18.75" x14ac:dyDescent="0.25">
      <c r="B119" s="153"/>
    </row>
    <row r="120" spans="2:2" ht="18.75" x14ac:dyDescent="0.25">
      <c r="B120" s="153"/>
    </row>
    <row r="121" spans="2:2" x14ac:dyDescent="0.25">
      <c r="B121" s="152"/>
    </row>
  </sheetData>
  <sheetProtection selectLockedCells="1" selectUnlockedCells="1"/>
  <autoFilter ref="B4:J87"/>
  <mergeCells count="13">
    <mergeCell ref="L2:L3"/>
    <mergeCell ref="K2:K3"/>
    <mergeCell ref="M2:M3"/>
    <mergeCell ref="E2:E3"/>
    <mergeCell ref="A1:E1"/>
    <mergeCell ref="A2:A3"/>
    <mergeCell ref="B2:B3"/>
    <mergeCell ref="C2:C3"/>
    <mergeCell ref="D2:D3"/>
    <mergeCell ref="F2:F3"/>
    <mergeCell ref="J2:J3"/>
    <mergeCell ref="I1:J1"/>
    <mergeCell ref="G2:I3"/>
  </mergeCells>
  <pageMargins left="0.7" right="0.7" top="0.75" bottom="0.75" header="0.51180555555555551" footer="0.51180555555555551"/>
  <pageSetup paperSize="9" firstPageNumber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67"/>
  <sheetViews>
    <sheetView topLeftCell="A39" workbookViewId="0">
      <selection activeCell="G60" sqref="G60"/>
    </sheetView>
  </sheetViews>
  <sheetFormatPr defaultRowHeight="15" x14ac:dyDescent="0.25"/>
  <cols>
    <col min="1" max="1" width="7.28515625" customWidth="1"/>
    <col min="2" max="2" width="37.42578125" customWidth="1"/>
    <col min="4" max="4" width="12.140625" customWidth="1"/>
    <col min="6" max="6" width="11.140625" customWidth="1"/>
    <col min="7" max="7" width="17.85546875" customWidth="1"/>
  </cols>
  <sheetData>
    <row r="1" spans="1:8" ht="44.25" customHeight="1" x14ac:dyDescent="0.4">
      <c r="A1" s="191" t="s">
        <v>804</v>
      </c>
      <c r="B1" s="191"/>
      <c r="C1" s="191"/>
      <c r="D1" s="191"/>
      <c r="E1" s="56"/>
      <c r="F1" s="64"/>
      <c r="G1" s="2"/>
    </row>
    <row r="2" spans="1:8" ht="15" customHeight="1" x14ac:dyDescent="0.25">
      <c r="A2" s="181" t="s">
        <v>0</v>
      </c>
      <c r="B2" s="168" t="s">
        <v>1</v>
      </c>
      <c r="C2" s="169" t="s">
        <v>2</v>
      </c>
      <c r="D2" s="164" t="s">
        <v>13</v>
      </c>
      <c r="E2" s="171" t="s">
        <v>14</v>
      </c>
      <c r="F2" s="160" t="s">
        <v>18</v>
      </c>
      <c r="G2" s="159" t="s">
        <v>17</v>
      </c>
    </row>
    <row r="3" spans="1:8" ht="28.5" customHeight="1" x14ac:dyDescent="0.25">
      <c r="A3" s="181"/>
      <c r="B3" s="168"/>
      <c r="C3" s="169"/>
      <c r="D3" s="165"/>
      <c r="E3" s="171"/>
      <c r="F3" s="161"/>
      <c r="G3" s="159"/>
      <c r="H3" t="s">
        <v>24</v>
      </c>
    </row>
    <row r="4" spans="1:8" ht="15.75" x14ac:dyDescent="0.25">
      <c r="A4" s="18"/>
      <c r="B4" s="19"/>
      <c r="C4" s="20"/>
      <c r="D4" s="20"/>
      <c r="E4" s="21"/>
      <c r="F4" s="21"/>
      <c r="G4" s="61"/>
    </row>
    <row r="5" spans="1:8" ht="15.75" x14ac:dyDescent="0.25">
      <c r="A5" s="15">
        <v>1</v>
      </c>
      <c r="B5" s="49" t="s">
        <v>114</v>
      </c>
      <c r="C5" s="17" t="s">
        <v>115</v>
      </c>
      <c r="D5" s="17">
        <v>1</v>
      </c>
      <c r="E5" s="23" t="s">
        <v>100</v>
      </c>
      <c r="F5" s="23">
        <v>2024</v>
      </c>
      <c r="G5" s="52"/>
    </row>
    <row r="6" spans="1:8" ht="15.75" x14ac:dyDescent="0.25">
      <c r="A6" s="15">
        <v>2</v>
      </c>
      <c r="B6" s="49" t="s">
        <v>116</v>
      </c>
      <c r="C6" s="17" t="s">
        <v>117</v>
      </c>
      <c r="D6" s="17">
        <v>1</v>
      </c>
      <c r="E6" s="23"/>
      <c r="F6" s="23">
        <v>2024</v>
      </c>
      <c r="G6" s="52"/>
      <c r="H6" t="s">
        <v>343</v>
      </c>
    </row>
    <row r="7" spans="1:8" ht="15.75" x14ac:dyDescent="0.25">
      <c r="A7" s="15">
        <v>3</v>
      </c>
      <c r="B7" s="49" t="s">
        <v>119</v>
      </c>
      <c r="C7" s="17" t="s">
        <v>118</v>
      </c>
      <c r="D7" s="17">
        <v>1</v>
      </c>
      <c r="E7" s="23" t="s">
        <v>100</v>
      </c>
      <c r="F7" s="23">
        <v>2024</v>
      </c>
      <c r="G7" s="52"/>
    </row>
    <row r="8" spans="1:8" ht="15.75" x14ac:dyDescent="0.25">
      <c r="A8" s="15">
        <v>4</v>
      </c>
      <c r="B8" s="49" t="s">
        <v>120</v>
      </c>
      <c r="C8" s="17" t="s">
        <v>121</v>
      </c>
      <c r="D8" s="17">
        <v>1</v>
      </c>
      <c r="E8" s="23" t="s">
        <v>341</v>
      </c>
      <c r="F8" s="23">
        <v>2024</v>
      </c>
      <c r="G8" s="52"/>
    </row>
    <row r="9" spans="1:8" ht="15.75" x14ac:dyDescent="0.25">
      <c r="A9" s="15">
        <v>5</v>
      </c>
      <c r="B9" s="49" t="s">
        <v>122</v>
      </c>
      <c r="C9" s="17" t="s">
        <v>123</v>
      </c>
      <c r="D9" s="17">
        <v>1</v>
      </c>
      <c r="E9" s="23" t="s">
        <v>100</v>
      </c>
      <c r="F9" s="23">
        <v>2024</v>
      </c>
      <c r="G9" s="52"/>
    </row>
    <row r="10" spans="1:8" ht="15.75" x14ac:dyDescent="0.25">
      <c r="A10" s="15">
        <v>6</v>
      </c>
      <c r="B10" s="49" t="s">
        <v>124</v>
      </c>
      <c r="C10" s="17" t="s">
        <v>125</v>
      </c>
      <c r="D10" s="17">
        <v>1</v>
      </c>
      <c r="E10" s="23" t="s">
        <v>100</v>
      </c>
      <c r="F10" s="23">
        <v>2024</v>
      </c>
      <c r="G10" s="52"/>
    </row>
    <row r="11" spans="1:8" ht="15.75" x14ac:dyDescent="0.25">
      <c r="A11" s="15">
        <v>7</v>
      </c>
      <c r="B11" s="49" t="s">
        <v>126</v>
      </c>
      <c r="C11" s="17" t="s">
        <v>127</v>
      </c>
      <c r="D11" s="17">
        <v>1</v>
      </c>
      <c r="E11" s="23" t="s">
        <v>341</v>
      </c>
      <c r="F11" s="23">
        <v>2024</v>
      </c>
      <c r="G11" s="52"/>
    </row>
    <row r="12" spans="1:8" ht="15.75" x14ac:dyDescent="0.25">
      <c r="A12" s="15">
        <v>8</v>
      </c>
      <c r="B12" s="49" t="s">
        <v>128</v>
      </c>
      <c r="C12" s="17" t="s">
        <v>129</v>
      </c>
      <c r="D12" s="17">
        <v>1</v>
      </c>
      <c r="E12" s="23"/>
      <c r="F12" s="23">
        <v>2024</v>
      </c>
      <c r="G12" s="52"/>
    </row>
    <row r="13" spans="1:8" ht="15.75" x14ac:dyDescent="0.25">
      <c r="A13" s="15">
        <v>9</v>
      </c>
      <c r="B13" s="49" t="s">
        <v>130</v>
      </c>
      <c r="C13" s="17" t="s">
        <v>131</v>
      </c>
      <c r="D13" s="17">
        <v>1</v>
      </c>
      <c r="E13" s="23" t="s">
        <v>342</v>
      </c>
      <c r="F13" s="23">
        <v>2024</v>
      </c>
      <c r="G13" s="62"/>
    </row>
    <row r="14" spans="1:8" ht="15.75" x14ac:dyDescent="0.25">
      <c r="A14" s="15">
        <v>10</v>
      </c>
      <c r="B14" s="49" t="s">
        <v>132</v>
      </c>
      <c r="C14" s="17" t="s">
        <v>133</v>
      </c>
      <c r="D14" s="17">
        <v>1</v>
      </c>
      <c r="E14" s="23" t="s">
        <v>341</v>
      </c>
      <c r="F14" s="23">
        <v>2024</v>
      </c>
      <c r="G14" s="63"/>
    </row>
    <row r="15" spans="1:8" ht="15.75" x14ac:dyDescent="0.25">
      <c r="A15" s="15">
        <v>11</v>
      </c>
      <c r="B15" s="49" t="s">
        <v>134</v>
      </c>
      <c r="C15" s="17" t="s">
        <v>135</v>
      </c>
      <c r="D15" s="17">
        <v>1</v>
      </c>
      <c r="E15" s="23" t="s">
        <v>341</v>
      </c>
      <c r="F15" s="23">
        <v>2024</v>
      </c>
      <c r="G15" s="52"/>
    </row>
    <row r="16" spans="1:8" ht="15.75" x14ac:dyDescent="0.25">
      <c r="A16" s="15">
        <v>12</v>
      </c>
      <c r="B16" s="49" t="s">
        <v>136</v>
      </c>
      <c r="C16" s="17" t="s">
        <v>137</v>
      </c>
      <c r="D16" s="17">
        <v>1</v>
      </c>
      <c r="E16" s="23" t="s">
        <v>342</v>
      </c>
      <c r="F16" s="23">
        <v>2024</v>
      </c>
      <c r="G16" s="52"/>
      <c r="H16" t="s">
        <v>343</v>
      </c>
    </row>
    <row r="17" spans="1:8" x14ac:dyDescent="0.25">
      <c r="A17" s="15">
        <v>13</v>
      </c>
      <c r="B17" s="129" t="s">
        <v>340</v>
      </c>
      <c r="C17" s="14" t="s">
        <v>138</v>
      </c>
      <c r="D17" s="14">
        <v>1</v>
      </c>
      <c r="E17" s="14"/>
      <c r="F17" s="14">
        <v>2023</v>
      </c>
      <c r="G17" s="14"/>
    </row>
    <row r="18" spans="1:8" x14ac:dyDescent="0.25">
      <c r="A18" s="15">
        <v>14</v>
      </c>
      <c r="B18" s="129" t="s">
        <v>139</v>
      </c>
      <c r="C18" s="14" t="s">
        <v>140</v>
      </c>
      <c r="D18" s="14">
        <v>1</v>
      </c>
      <c r="E18" s="14"/>
      <c r="F18" s="23">
        <v>2024</v>
      </c>
      <c r="G18" s="14"/>
    </row>
    <row r="19" spans="1:8" x14ac:dyDescent="0.25">
      <c r="A19" s="15">
        <v>15</v>
      </c>
      <c r="B19" s="129" t="s">
        <v>141</v>
      </c>
      <c r="C19" s="14" t="s">
        <v>142</v>
      </c>
      <c r="D19" s="14">
        <v>1</v>
      </c>
      <c r="E19" s="14"/>
      <c r="F19" s="23">
        <v>2024</v>
      </c>
      <c r="G19" s="14"/>
      <c r="H19" t="s">
        <v>343</v>
      </c>
    </row>
    <row r="20" spans="1:8" x14ac:dyDescent="0.25">
      <c r="B20" s="127" t="s">
        <v>143</v>
      </c>
      <c r="C20" s="127"/>
      <c r="D20" s="127"/>
      <c r="E20" s="127"/>
      <c r="F20" s="127"/>
      <c r="G20" s="127"/>
    </row>
    <row r="21" spans="1:8" x14ac:dyDescent="0.25">
      <c r="A21" s="130">
        <v>1</v>
      </c>
      <c r="B21" s="129" t="s">
        <v>144</v>
      </c>
      <c r="C21" s="14" t="s">
        <v>987</v>
      </c>
      <c r="D21" s="14" t="s">
        <v>241</v>
      </c>
      <c r="E21" s="14"/>
      <c r="F21" s="14"/>
      <c r="G21" s="14" t="s">
        <v>93</v>
      </c>
    </row>
    <row r="22" spans="1:8" x14ac:dyDescent="0.25">
      <c r="A22" s="130">
        <v>2</v>
      </c>
      <c r="B22" s="129" t="s">
        <v>145</v>
      </c>
      <c r="C22" s="14" t="s">
        <v>987</v>
      </c>
      <c r="D22" s="14" t="s">
        <v>241</v>
      </c>
      <c r="E22" s="14"/>
      <c r="F22" s="14"/>
      <c r="G22" s="14" t="s">
        <v>93</v>
      </c>
    </row>
    <row r="23" spans="1:8" x14ac:dyDescent="0.25">
      <c r="A23" s="130">
        <v>3</v>
      </c>
      <c r="B23" s="129" t="s">
        <v>146</v>
      </c>
      <c r="C23" s="14" t="s">
        <v>987</v>
      </c>
      <c r="D23" s="14" t="s">
        <v>356</v>
      </c>
      <c r="E23" s="14"/>
      <c r="F23" s="14"/>
      <c r="G23" s="14" t="s">
        <v>199</v>
      </c>
    </row>
    <row r="24" spans="1:8" x14ac:dyDescent="0.25">
      <c r="A24" s="130">
        <v>4</v>
      </c>
      <c r="B24" s="129" t="s">
        <v>147</v>
      </c>
      <c r="C24" s="14"/>
      <c r="D24" s="14" t="s">
        <v>152</v>
      </c>
      <c r="E24" s="14"/>
      <c r="F24" s="14"/>
      <c r="G24" s="14" t="s">
        <v>199</v>
      </c>
    </row>
    <row r="25" spans="1:8" x14ac:dyDescent="0.25">
      <c r="A25" s="130">
        <v>5</v>
      </c>
      <c r="B25" s="129" t="s">
        <v>153</v>
      </c>
      <c r="C25" s="14"/>
      <c r="D25" s="14"/>
      <c r="E25" s="14"/>
      <c r="F25" s="14"/>
      <c r="G25" s="14" t="s">
        <v>988</v>
      </c>
    </row>
    <row r="26" spans="1:8" x14ac:dyDescent="0.25">
      <c r="A26" s="130">
        <v>6</v>
      </c>
      <c r="B26" s="129" t="s">
        <v>226</v>
      </c>
      <c r="C26" s="14"/>
      <c r="D26" s="14"/>
      <c r="E26" s="14"/>
      <c r="F26" s="14"/>
      <c r="G26" s="14" t="s">
        <v>989</v>
      </c>
    </row>
    <row r="27" spans="1:8" x14ac:dyDescent="0.25">
      <c r="A27" s="130">
        <v>7</v>
      </c>
      <c r="B27" s="129" t="s">
        <v>239</v>
      </c>
      <c r="C27" s="14"/>
      <c r="D27" s="14"/>
      <c r="E27" s="14"/>
      <c r="F27" s="14"/>
      <c r="G27" s="14" t="s">
        <v>990</v>
      </c>
    </row>
    <row r="28" spans="1:8" x14ac:dyDescent="0.25">
      <c r="A28" s="130">
        <v>8</v>
      </c>
      <c r="B28" s="129" t="s">
        <v>991</v>
      </c>
      <c r="C28" s="14"/>
      <c r="D28" s="14"/>
      <c r="E28" s="14"/>
      <c r="F28" s="14"/>
      <c r="G28" s="14" t="s">
        <v>93</v>
      </c>
    </row>
    <row r="29" spans="1:8" x14ac:dyDescent="0.25">
      <c r="A29" s="130">
        <v>9</v>
      </c>
      <c r="B29" s="129" t="s">
        <v>283</v>
      </c>
      <c r="C29" s="14"/>
      <c r="D29" s="14"/>
      <c r="E29" s="14"/>
      <c r="F29" s="14"/>
      <c r="G29" s="14" t="s">
        <v>199</v>
      </c>
    </row>
    <row r="30" spans="1:8" x14ac:dyDescent="0.25">
      <c r="A30" s="130">
        <v>10</v>
      </c>
      <c r="B30" s="129" t="s">
        <v>320</v>
      </c>
      <c r="C30" s="14"/>
      <c r="D30" s="14"/>
      <c r="E30" s="14"/>
      <c r="F30" s="14"/>
      <c r="G30" s="14" t="s">
        <v>93</v>
      </c>
    </row>
    <row r="31" spans="1:8" x14ac:dyDescent="0.25">
      <c r="A31" s="130">
        <v>11</v>
      </c>
      <c r="B31" s="129" t="s">
        <v>430</v>
      </c>
      <c r="C31" s="14"/>
      <c r="D31" s="14"/>
      <c r="E31" s="14"/>
      <c r="F31" s="14"/>
      <c r="G31" s="14" t="s">
        <v>199</v>
      </c>
    </row>
    <row r="32" spans="1:8" x14ac:dyDescent="0.25">
      <c r="A32" s="130">
        <v>12</v>
      </c>
      <c r="B32" s="129" t="s">
        <v>718</v>
      </c>
      <c r="C32" s="14"/>
      <c r="D32" s="14"/>
      <c r="E32" s="14"/>
      <c r="F32" s="14"/>
      <c r="G32" s="14" t="s">
        <v>470</v>
      </c>
    </row>
    <row r="33" spans="1:8" x14ac:dyDescent="0.25">
      <c r="A33" s="130">
        <v>13</v>
      </c>
      <c r="B33" s="129" t="s">
        <v>802</v>
      </c>
      <c r="C33" s="14"/>
      <c r="D33" s="14" t="s">
        <v>803</v>
      </c>
      <c r="E33" s="14"/>
      <c r="F33" s="14"/>
      <c r="G33" s="14" t="s">
        <v>103</v>
      </c>
    </row>
    <row r="35" spans="1:8" ht="27.75" x14ac:dyDescent="0.4">
      <c r="A35" s="192" t="s">
        <v>83</v>
      </c>
      <c r="B35" s="192"/>
      <c r="C35" s="192"/>
      <c r="D35" s="192"/>
      <c r="E35" s="56"/>
      <c r="F35" s="64"/>
      <c r="G35" s="2"/>
    </row>
    <row r="36" spans="1:8" x14ac:dyDescent="0.25">
      <c r="A36" s="181" t="s">
        <v>0</v>
      </c>
      <c r="B36" s="168" t="s">
        <v>1</v>
      </c>
      <c r="C36" s="169" t="s">
        <v>2</v>
      </c>
      <c r="D36" s="164" t="s">
        <v>13</v>
      </c>
      <c r="E36" s="171" t="s">
        <v>14</v>
      </c>
      <c r="F36" s="160" t="s">
        <v>18</v>
      </c>
      <c r="G36" s="159" t="s">
        <v>17</v>
      </c>
    </row>
    <row r="37" spans="1:8" x14ac:dyDescent="0.25">
      <c r="A37" s="181"/>
      <c r="B37" s="168"/>
      <c r="C37" s="169"/>
      <c r="D37" s="165"/>
      <c r="E37" s="171"/>
      <c r="F37" s="161"/>
      <c r="G37" s="159"/>
      <c r="H37" t="s">
        <v>24</v>
      </c>
    </row>
    <row r="38" spans="1:8" ht="15.75" x14ac:dyDescent="0.25">
      <c r="A38" s="41"/>
      <c r="B38" s="86"/>
      <c r="C38" s="42"/>
      <c r="D38" s="42"/>
      <c r="E38" s="87"/>
      <c r="F38" s="87"/>
      <c r="G38" s="88"/>
    </row>
    <row r="39" spans="1:8" ht="15.75" x14ac:dyDescent="0.25">
      <c r="A39" s="15">
        <v>1</v>
      </c>
      <c r="B39" s="49" t="s">
        <v>154</v>
      </c>
      <c r="C39" s="17" t="s">
        <v>165</v>
      </c>
      <c r="D39" s="17"/>
      <c r="E39" s="23"/>
      <c r="F39" s="23">
        <v>2024</v>
      </c>
      <c r="G39" s="133" t="s">
        <v>93</v>
      </c>
    </row>
    <row r="40" spans="1:8" ht="15.75" x14ac:dyDescent="0.25">
      <c r="A40" s="15">
        <v>2</v>
      </c>
      <c r="B40" s="49" t="s">
        <v>155</v>
      </c>
      <c r="C40" s="17" t="s">
        <v>167</v>
      </c>
      <c r="D40" s="17"/>
      <c r="E40" s="23" t="s">
        <v>100</v>
      </c>
      <c r="F40" s="23">
        <v>2024</v>
      </c>
      <c r="G40" s="133" t="s">
        <v>467</v>
      </c>
      <c r="H40" t="s">
        <v>465</v>
      </c>
    </row>
    <row r="41" spans="1:8" ht="15.75" x14ac:dyDescent="0.25">
      <c r="A41" s="15">
        <v>3</v>
      </c>
      <c r="B41" s="49" t="s">
        <v>156</v>
      </c>
      <c r="C41" s="17" t="s">
        <v>168</v>
      </c>
      <c r="D41" s="17"/>
      <c r="E41" s="23" t="s">
        <v>341</v>
      </c>
      <c r="F41" s="23">
        <v>2023</v>
      </c>
      <c r="G41" s="133" t="s">
        <v>93</v>
      </c>
    </row>
    <row r="42" spans="1:8" ht="15.75" x14ac:dyDescent="0.25">
      <c r="A42" s="15">
        <v>4</v>
      </c>
      <c r="B42" s="49" t="s">
        <v>157</v>
      </c>
      <c r="C42" s="17" t="s">
        <v>166</v>
      </c>
      <c r="D42" s="17"/>
      <c r="E42" s="23" t="s">
        <v>99</v>
      </c>
      <c r="F42" s="23">
        <v>2024</v>
      </c>
      <c r="G42" s="133" t="s">
        <v>93</v>
      </c>
    </row>
    <row r="43" spans="1:8" ht="15.75" x14ac:dyDescent="0.25">
      <c r="A43" s="15">
        <v>5</v>
      </c>
      <c r="B43" s="49" t="s">
        <v>158</v>
      </c>
      <c r="C43" s="17" t="s">
        <v>169</v>
      </c>
      <c r="D43" s="17"/>
      <c r="E43" s="23" t="s">
        <v>99</v>
      </c>
      <c r="F43" s="23">
        <v>2024</v>
      </c>
      <c r="G43" s="133" t="s">
        <v>466</v>
      </c>
      <c r="H43" t="s">
        <v>465</v>
      </c>
    </row>
    <row r="44" spans="1:8" ht="15.75" x14ac:dyDescent="0.25">
      <c r="A44" s="15">
        <v>6</v>
      </c>
      <c r="B44" s="49" t="s">
        <v>159</v>
      </c>
      <c r="C44" s="17" t="s">
        <v>170</v>
      </c>
      <c r="D44" s="17"/>
      <c r="E44" s="23"/>
      <c r="F44" s="23">
        <v>2024</v>
      </c>
      <c r="G44" s="133" t="s">
        <v>464</v>
      </c>
    </row>
    <row r="45" spans="1:8" ht="15.75" x14ac:dyDescent="0.25">
      <c r="A45" s="15">
        <v>7</v>
      </c>
      <c r="B45" s="49" t="s">
        <v>160</v>
      </c>
      <c r="C45" s="17" t="s">
        <v>171</v>
      </c>
      <c r="D45" s="17"/>
      <c r="E45" s="23" t="s">
        <v>463</v>
      </c>
      <c r="F45" s="23">
        <v>2024</v>
      </c>
      <c r="G45" s="133" t="s">
        <v>93</v>
      </c>
    </row>
    <row r="46" spans="1:8" ht="15.75" x14ac:dyDescent="0.25">
      <c r="A46" s="15">
        <v>8</v>
      </c>
      <c r="B46" s="49" t="s">
        <v>161</v>
      </c>
      <c r="C46" s="17" t="s">
        <v>172</v>
      </c>
      <c r="D46" s="17"/>
      <c r="E46" s="23" t="s">
        <v>99</v>
      </c>
      <c r="F46" s="23">
        <v>2024</v>
      </c>
      <c r="G46" s="133" t="s">
        <v>93</v>
      </c>
      <c r="H46" s="4"/>
    </row>
    <row r="47" spans="1:8" ht="15.75" x14ac:dyDescent="0.25">
      <c r="A47" s="15">
        <v>9</v>
      </c>
      <c r="B47" s="49" t="s">
        <v>162</v>
      </c>
      <c r="C47" s="17" t="s">
        <v>173</v>
      </c>
      <c r="D47" s="17"/>
      <c r="E47" s="23"/>
      <c r="F47" s="23">
        <v>2024</v>
      </c>
      <c r="G47" s="134" t="s">
        <v>93</v>
      </c>
      <c r="H47" s="4"/>
    </row>
    <row r="48" spans="1:8" ht="15.75" x14ac:dyDescent="0.25">
      <c r="A48" s="15">
        <v>10</v>
      </c>
      <c r="B48" s="49" t="s">
        <v>163</v>
      </c>
      <c r="C48" s="17" t="s">
        <v>174</v>
      </c>
      <c r="D48" s="17"/>
      <c r="E48" s="23"/>
      <c r="F48" s="23">
        <v>2024</v>
      </c>
      <c r="G48" s="133" t="s">
        <v>462</v>
      </c>
      <c r="H48" s="4"/>
    </row>
    <row r="49" spans="1:8" ht="15.75" x14ac:dyDescent="0.25">
      <c r="A49" s="15">
        <v>11</v>
      </c>
      <c r="B49" s="49" t="s">
        <v>164</v>
      </c>
      <c r="C49" s="17" t="s">
        <v>175</v>
      </c>
      <c r="D49" s="17"/>
      <c r="E49" s="23"/>
      <c r="F49" s="23">
        <v>2024</v>
      </c>
      <c r="G49" s="133" t="s">
        <v>462</v>
      </c>
      <c r="H49" s="4"/>
    </row>
    <row r="50" spans="1:8" ht="15.75" x14ac:dyDescent="0.25">
      <c r="A50" s="15">
        <v>12</v>
      </c>
      <c r="B50" s="49" t="s">
        <v>176</v>
      </c>
      <c r="C50" s="17" t="s">
        <v>177</v>
      </c>
      <c r="D50" s="17"/>
      <c r="E50" s="23" t="s">
        <v>99</v>
      </c>
      <c r="F50" s="23">
        <v>2024</v>
      </c>
      <c r="G50" s="52" t="s">
        <v>461</v>
      </c>
      <c r="H50" s="4" t="s">
        <v>458</v>
      </c>
    </row>
    <row r="51" spans="1:8" x14ac:dyDescent="0.25">
      <c r="A51" s="15">
        <v>13</v>
      </c>
      <c r="B51" s="6" t="s">
        <v>181</v>
      </c>
      <c r="C51" s="14" t="s">
        <v>182</v>
      </c>
      <c r="D51" s="6"/>
      <c r="E51" s="6" t="s">
        <v>460</v>
      </c>
      <c r="F51" s="14">
        <v>2023</v>
      </c>
      <c r="G51" s="6" t="s">
        <v>93</v>
      </c>
      <c r="H51" s="4"/>
    </row>
    <row r="52" spans="1:8" x14ac:dyDescent="0.25">
      <c r="A52" s="15">
        <v>14</v>
      </c>
      <c r="B52" s="6" t="s">
        <v>223</v>
      </c>
      <c r="C52" s="14" t="s">
        <v>224</v>
      </c>
      <c r="D52" s="6"/>
      <c r="E52" s="6"/>
      <c r="F52" s="14">
        <v>2023</v>
      </c>
      <c r="G52" s="6" t="s">
        <v>459</v>
      </c>
      <c r="H52" s="4" t="s">
        <v>458</v>
      </c>
    </row>
    <row r="53" spans="1:8" x14ac:dyDescent="0.25">
      <c r="A53" s="15">
        <v>15</v>
      </c>
      <c r="B53" s="6" t="s">
        <v>221</v>
      </c>
      <c r="C53" s="14" t="s">
        <v>222</v>
      </c>
      <c r="D53" s="6"/>
      <c r="E53" s="6"/>
      <c r="F53" s="14">
        <v>2024</v>
      </c>
      <c r="G53" s="6" t="s">
        <v>93</v>
      </c>
      <c r="H53" s="4"/>
    </row>
    <row r="54" spans="1:8" ht="15.75" x14ac:dyDescent="0.25">
      <c r="B54" s="1" t="s">
        <v>148</v>
      </c>
      <c r="C54" s="2"/>
      <c r="D54" s="2"/>
    </row>
    <row r="55" spans="1:8" ht="15.75" x14ac:dyDescent="0.25">
      <c r="A55" s="130">
        <v>1</v>
      </c>
      <c r="B55" s="157" t="s">
        <v>240</v>
      </c>
      <c r="C55" s="158"/>
      <c r="D55" s="158" t="s">
        <v>241</v>
      </c>
      <c r="E55" s="7"/>
      <c r="F55" s="7"/>
      <c r="G55" s="7" t="s">
        <v>256</v>
      </c>
    </row>
    <row r="56" spans="1:8" ht="15.75" x14ac:dyDescent="0.25">
      <c r="A56" s="130">
        <v>2</v>
      </c>
      <c r="B56" s="158" t="s">
        <v>149</v>
      </c>
      <c r="C56" s="158"/>
      <c r="D56" s="158"/>
      <c r="E56" s="7"/>
      <c r="F56" s="7"/>
      <c r="G56" s="7" t="s">
        <v>93</v>
      </c>
    </row>
    <row r="57" spans="1:8" ht="15.75" x14ac:dyDescent="0.25">
      <c r="A57" s="130">
        <v>3</v>
      </c>
      <c r="B57" s="158" t="s">
        <v>150</v>
      </c>
      <c r="C57" s="158"/>
      <c r="D57" s="158"/>
      <c r="E57" s="7"/>
      <c r="F57" s="7"/>
      <c r="G57" s="7" t="s">
        <v>992</v>
      </c>
    </row>
    <row r="58" spans="1:8" ht="15.75" x14ac:dyDescent="0.25">
      <c r="A58" s="130">
        <v>4</v>
      </c>
      <c r="B58" s="158" t="s">
        <v>151</v>
      </c>
      <c r="C58" s="158"/>
      <c r="D58" s="158"/>
      <c r="E58" s="7"/>
      <c r="F58" s="7"/>
      <c r="G58" s="7" t="s">
        <v>993</v>
      </c>
    </row>
    <row r="59" spans="1:8" ht="15.75" x14ac:dyDescent="0.25">
      <c r="A59" s="130">
        <v>5</v>
      </c>
      <c r="B59" s="158" t="s">
        <v>225</v>
      </c>
      <c r="C59" s="158"/>
      <c r="D59" s="158"/>
      <c r="E59" s="7"/>
      <c r="F59" s="7"/>
      <c r="G59" s="7" t="s">
        <v>93</v>
      </c>
    </row>
    <row r="60" spans="1:8" ht="15.75" x14ac:dyDescent="0.25">
      <c r="A60" s="130">
        <v>6</v>
      </c>
      <c r="B60" s="158" t="s">
        <v>1149</v>
      </c>
      <c r="C60" s="158"/>
      <c r="D60" s="158"/>
      <c r="E60" s="7"/>
      <c r="F60" s="7"/>
      <c r="G60" s="7" t="s">
        <v>1150</v>
      </c>
    </row>
    <row r="61" spans="1:8" ht="15.75" x14ac:dyDescent="0.25">
      <c r="A61" s="130">
        <v>7</v>
      </c>
      <c r="B61" s="158" t="s">
        <v>719</v>
      </c>
      <c r="C61" s="158"/>
      <c r="D61" s="158"/>
      <c r="E61" s="7"/>
      <c r="F61" s="7"/>
      <c r="G61" s="7" t="s">
        <v>220</v>
      </c>
    </row>
    <row r="62" spans="1:8" ht="15.75" x14ac:dyDescent="0.25">
      <c r="A62" s="130">
        <v>8</v>
      </c>
      <c r="B62" s="158" t="s">
        <v>720</v>
      </c>
      <c r="C62" s="7"/>
      <c r="D62" s="7"/>
      <c r="E62" s="7"/>
      <c r="F62" s="7"/>
      <c r="G62" s="7" t="s">
        <v>989</v>
      </c>
    </row>
    <row r="63" spans="1:8" ht="15.75" x14ac:dyDescent="0.25">
      <c r="A63" s="130">
        <v>9</v>
      </c>
      <c r="B63" s="158" t="s">
        <v>755</v>
      </c>
      <c r="C63" s="7"/>
      <c r="D63" s="7"/>
      <c r="E63" s="7"/>
      <c r="F63" s="7"/>
      <c r="G63" s="7" t="s">
        <v>103</v>
      </c>
    </row>
    <row r="64" spans="1:8" ht="15.75" x14ac:dyDescent="0.25">
      <c r="A64" s="130">
        <v>10</v>
      </c>
      <c r="B64" s="158" t="s">
        <v>830</v>
      </c>
      <c r="C64" s="7"/>
      <c r="D64" s="7"/>
      <c r="E64" s="7"/>
      <c r="F64" s="7"/>
      <c r="G64" s="7" t="s">
        <v>994</v>
      </c>
    </row>
    <row r="65" spans="1:7" ht="15.75" x14ac:dyDescent="0.25">
      <c r="A65" s="130">
        <v>11</v>
      </c>
      <c r="B65" s="158" t="s">
        <v>882</v>
      </c>
      <c r="C65" s="7"/>
      <c r="D65" s="7"/>
      <c r="E65" s="7"/>
      <c r="F65" s="7"/>
      <c r="G65" s="7" t="s">
        <v>989</v>
      </c>
    </row>
    <row r="66" spans="1:7" ht="15.75" x14ac:dyDescent="0.25">
      <c r="A66" s="130">
        <v>12</v>
      </c>
      <c r="B66" s="158" t="s">
        <v>883</v>
      </c>
      <c r="C66" s="7"/>
      <c r="D66" s="7"/>
      <c r="E66" s="7"/>
      <c r="F66" s="7"/>
      <c r="G66" s="7" t="s">
        <v>989</v>
      </c>
    </row>
    <row r="67" spans="1:7" ht="15.75" x14ac:dyDescent="0.25">
      <c r="A67" s="130">
        <v>13</v>
      </c>
      <c r="B67" s="203" t="s">
        <v>1148</v>
      </c>
      <c r="G67" s="204" t="s">
        <v>93</v>
      </c>
    </row>
  </sheetData>
  <mergeCells count="16">
    <mergeCell ref="F2:F3"/>
    <mergeCell ref="G2:G3"/>
    <mergeCell ref="A35:D35"/>
    <mergeCell ref="A36:A37"/>
    <mergeCell ref="B36:B37"/>
    <mergeCell ref="C36:C37"/>
    <mergeCell ref="D36:D37"/>
    <mergeCell ref="E36:E37"/>
    <mergeCell ref="F36:F37"/>
    <mergeCell ref="G36:G37"/>
    <mergeCell ref="E2:E3"/>
    <mergeCell ref="A1:D1"/>
    <mergeCell ref="A2:A3"/>
    <mergeCell ref="B2:B3"/>
    <mergeCell ref="C2:C3"/>
    <mergeCell ref="D2:D3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workbookViewId="0">
      <selection activeCell="L12" sqref="L12"/>
    </sheetView>
  </sheetViews>
  <sheetFormatPr defaultRowHeight="15" x14ac:dyDescent="0.25"/>
  <cols>
    <col min="1" max="1" width="6.140625" customWidth="1"/>
    <col min="2" max="2" width="34.7109375" customWidth="1"/>
    <col min="5" max="5" width="10.140625" customWidth="1"/>
    <col min="11" max="11" width="10.28515625" customWidth="1"/>
    <col min="12" max="12" width="18" customWidth="1"/>
  </cols>
  <sheetData>
    <row r="1" spans="1:14" ht="47.25" customHeight="1" x14ac:dyDescent="0.4">
      <c r="A1" s="166" t="s">
        <v>54</v>
      </c>
      <c r="B1" s="166"/>
      <c r="C1" s="166"/>
      <c r="D1" s="166"/>
      <c r="E1" s="166"/>
      <c r="F1" s="2" t="s">
        <v>300</v>
      </c>
      <c r="G1" s="2"/>
      <c r="H1" s="2"/>
      <c r="I1" s="172"/>
      <c r="J1" s="172"/>
      <c r="K1" s="64"/>
      <c r="L1" s="2"/>
    </row>
    <row r="2" spans="1:14" ht="15" customHeight="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13</v>
      </c>
      <c r="F2" s="160" t="s">
        <v>12</v>
      </c>
      <c r="G2" s="182" t="s">
        <v>14</v>
      </c>
      <c r="H2" s="183"/>
      <c r="I2" s="184"/>
      <c r="J2" s="171" t="s">
        <v>6</v>
      </c>
      <c r="K2" s="160" t="s">
        <v>18</v>
      </c>
      <c r="L2" s="159" t="s">
        <v>17</v>
      </c>
      <c r="M2" s="179" t="s">
        <v>24</v>
      </c>
    </row>
    <row r="3" spans="1:14" ht="30" customHeight="1" x14ac:dyDescent="0.25">
      <c r="A3" s="181"/>
      <c r="B3" s="168"/>
      <c r="C3" s="169"/>
      <c r="D3" s="170"/>
      <c r="E3" s="165"/>
      <c r="F3" s="161"/>
      <c r="G3" s="185"/>
      <c r="H3" s="186"/>
      <c r="I3" s="187"/>
      <c r="J3" s="171"/>
      <c r="K3" s="161"/>
      <c r="L3" s="159"/>
      <c r="M3" s="180"/>
    </row>
    <row r="4" spans="1:14" ht="15.75" x14ac:dyDescent="0.25">
      <c r="A4" s="73"/>
      <c r="B4" s="74"/>
      <c r="C4" s="75"/>
      <c r="D4" s="75"/>
      <c r="E4" s="75"/>
      <c r="F4" s="76"/>
      <c r="G4" s="76" t="s">
        <v>98</v>
      </c>
      <c r="H4" s="76" t="s">
        <v>99</v>
      </c>
      <c r="I4" s="76" t="s">
        <v>215</v>
      </c>
      <c r="J4" s="76"/>
      <c r="K4" s="76"/>
      <c r="L4" s="77"/>
      <c r="M4" s="77" t="s">
        <v>104</v>
      </c>
    </row>
    <row r="5" spans="1:14" ht="19.5" customHeight="1" x14ac:dyDescent="0.25">
      <c r="A5" s="15">
        <v>1</v>
      </c>
      <c r="B5" s="146" t="s">
        <v>1044</v>
      </c>
      <c r="C5" s="144" t="s">
        <v>1045</v>
      </c>
      <c r="D5" s="144">
        <v>4.42</v>
      </c>
      <c r="E5" s="144">
        <v>1</v>
      </c>
      <c r="F5" s="23"/>
      <c r="G5" s="23"/>
      <c r="H5" s="23"/>
      <c r="I5" s="23"/>
      <c r="J5" s="23"/>
      <c r="K5" s="23">
        <v>2024</v>
      </c>
      <c r="L5" s="52" t="s">
        <v>1046</v>
      </c>
      <c r="M5" s="132">
        <v>1</v>
      </c>
      <c r="N5" t="s">
        <v>866</v>
      </c>
    </row>
    <row r="6" spans="1:14" ht="15.75" x14ac:dyDescent="0.25">
      <c r="A6" s="15">
        <v>2</v>
      </c>
      <c r="B6" s="49" t="s">
        <v>805</v>
      </c>
      <c r="C6" s="17" t="s">
        <v>740</v>
      </c>
      <c r="D6" s="17">
        <v>4.24</v>
      </c>
      <c r="E6" s="17">
        <v>1</v>
      </c>
      <c r="F6" s="17"/>
      <c r="G6" s="17"/>
      <c r="H6" s="17">
        <v>1</v>
      </c>
      <c r="I6" s="23"/>
      <c r="J6" s="23"/>
      <c r="K6" s="23">
        <v>2020</v>
      </c>
      <c r="L6" s="52" t="s">
        <v>93</v>
      </c>
      <c r="M6" s="132"/>
      <c r="N6" s="5"/>
    </row>
    <row r="7" spans="1:14" ht="15.75" x14ac:dyDescent="0.25">
      <c r="A7" s="15">
        <v>3</v>
      </c>
      <c r="B7" s="49" t="s">
        <v>743</v>
      </c>
      <c r="C7" s="17" t="s">
        <v>739</v>
      </c>
      <c r="D7" s="17">
        <v>3.71</v>
      </c>
      <c r="E7" s="17">
        <v>1</v>
      </c>
      <c r="F7" s="17"/>
      <c r="G7" s="17"/>
      <c r="H7" s="17"/>
      <c r="I7" s="23"/>
      <c r="J7" s="23"/>
      <c r="K7" s="23">
        <v>2023</v>
      </c>
      <c r="L7" s="52" t="s">
        <v>93</v>
      </c>
      <c r="M7" s="132"/>
      <c r="N7" s="5"/>
    </row>
    <row r="8" spans="1:14" ht="15.75" x14ac:dyDescent="0.25">
      <c r="A8" s="15"/>
      <c r="B8" s="49" t="s">
        <v>1127</v>
      </c>
      <c r="C8" s="17" t="s">
        <v>1128</v>
      </c>
      <c r="D8" s="17">
        <v>3.67</v>
      </c>
      <c r="E8" s="17">
        <v>1</v>
      </c>
      <c r="F8" s="17"/>
      <c r="G8" s="17"/>
      <c r="H8" s="17"/>
      <c r="I8" s="23"/>
      <c r="J8" s="23"/>
      <c r="K8" s="23">
        <v>2024</v>
      </c>
      <c r="L8" s="52" t="s">
        <v>113</v>
      </c>
      <c r="M8" s="132">
        <v>1</v>
      </c>
      <c r="N8" s="5"/>
    </row>
    <row r="9" spans="1:14" ht="15.75" x14ac:dyDescent="0.25">
      <c r="A9" s="15">
        <v>4</v>
      </c>
      <c r="B9" s="49" t="s">
        <v>1067</v>
      </c>
      <c r="C9" s="17" t="s">
        <v>1068</v>
      </c>
      <c r="D9" s="17">
        <v>3.6</v>
      </c>
      <c r="E9" s="17">
        <v>0</v>
      </c>
      <c r="F9" s="17"/>
      <c r="G9" s="17"/>
      <c r="H9" s="17"/>
      <c r="I9" s="23"/>
      <c r="J9" s="23"/>
      <c r="K9" s="23">
        <v>2024</v>
      </c>
      <c r="L9" s="52" t="s">
        <v>93</v>
      </c>
      <c r="M9" s="132"/>
      <c r="N9" s="5"/>
    </row>
    <row r="10" spans="1:14" ht="15.75" x14ac:dyDescent="0.25">
      <c r="A10" s="15">
        <v>5</v>
      </c>
      <c r="B10" s="49" t="s">
        <v>756</v>
      </c>
      <c r="C10" s="17" t="s">
        <v>741</v>
      </c>
      <c r="D10" s="17">
        <v>3.59</v>
      </c>
      <c r="E10" s="17">
        <v>0</v>
      </c>
      <c r="F10" s="17"/>
      <c r="G10" s="17"/>
      <c r="H10" s="17"/>
      <c r="I10" s="23"/>
      <c r="J10" s="23"/>
      <c r="K10" s="23">
        <v>2021</v>
      </c>
      <c r="L10" s="134" t="s">
        <v>93</v>
      </c>
      <c r="M10" s="132"/>
      <c r="N10" s="5"/>
    </row>
    <row r="11" spans="1:14" ht="15.75" x14ac:dyDescent="0.25">
      <c r="A11" s="15">
        <v>6</v>
      </c>
      <c r="B11" s="49" t="s">
        <v>252</v>
      </c>
      <c r="C11" s="17" t="s">
        <v>253</v>
      </c>
      <c r="D11" s="17">
        <v>3.53</v>
      </c>
      <c r="E11" s="17">
        <v>1</v>
      </c>
      <c r="F11" s="17"/>
      <c r="G11" s="17"/>
      <c r="H11" s="17"/>
      <c r="I11" s="23"/>
      <c r="J11" s="23"/>
      <c r="K11" s="23">
        <v>2023</v>
      </c>
      <c r="L11" s="52" t="s">
        <v>93</v>
      </c>
      <c r="M11" s="131"/>
      <c r="N11" s="5"/>
    </row>
    <row r="12" spans="1:14" ht="15.75" x14ac:dyDescent="0.25">
      <c r="A12" s="15"/>
      <c r="B12" s="49" t="s">
        <v>435</v>
      </c>
      <c r="C12" s="17" t="s">
        <v>1145</v>
      </c>
      <c r="D12" s="17">
        <v>3.53</v>
      </c>
      <c r="E12" s="17">
        <v>1</v>
      </c>
      <c r="F12" s="17"/>
      <c r="G12" s="17"/>
      <c r="H12" s="17"/>
      <c r="I12" s="23"/>
      <c r="J12" s="23"/>
      <c r="K12" s="23">
        <v>2024</v>
      </c>
      <c r="L12" s="52" t="s">
        <v>93</v>
      </c>
      <c r="M12" s="131"/>
      <c r="N12" s="5"/>
    </row>
    <row r="13" spans="1:14" ht="15.75" x14ac:dyDescent="0.25">
      <c r="A13" s="15">
        <v>7</v>
      </c>
      <c r="B13" s="49" t="s">
        <v>278</v>
      </c>
      <c r="C13" s="17" t="s">
        <v>279</v>
      </c>
      <c r="D13" s="17">
        <v>3.5</v>
      </c>
      <c r="E13" s="17">
        <v>1</v>
      </c>
      <c r="F13" s="17"/>
      <c r="G13" s="17"/>
      <c r="H13" s="17"/>
      <c r="I13" s="23"/>
      <c r="J13" s="23"/>
      <c r="K13" s="23">
        <v>2023</v>
      </c>
      <c r="L13" s="52" t="s">
        <v>93</v>
      </c>
      <c r="M13" s="131"/>
      <c r="N13" s="5"/>
    </row>
    <row r="14" spans="1:14" ht="15.75" x14ac:dyDescent="0.25">
      <c r="A14" s="15">
        <v>8</v>
      </c>
      <c r="B14" s="49" t="s">
        <v>913</v>
      </c>
      <c r="C14" s="17" t="s">
        <v>914</v>
      </c>
      <c r="D14" s="17">
        <v>3.5</v>
      </c>
      <c r="E14" s="17">
        <v>0</v>
      </c>
      <c r="F14" s="17"/>
      <c r="G14" s="17"/>
      <c r="H14" s="17"/>
      <c r="I14" s="23"/>
      <c r="J14" s="23"/>
      <c r="K14" s="23">
        <v>2023</v>
      </c>
      <c r="L14" s="52" t="s">
        <v>103</v>
      </c>
      <c r="M14" s="131" t="s">
        <v>192</v>
      </c>
    </row>
    <row r="15" spans="1:14" ht="15.75" x14ac:dyDescent="0.25">
      <c r="A15" s="15">
        <v>9</v>
      </c>
      <c r="B15" s="49" t="s">
        <v>1016</v>
      </c>
      <c r="C15" s="17" t="s">
        <v>1017</v>
      </c>
      <c r="D15" s="17">
        <v>3.48</v>
      </c>
      <c r="E15" s="17">
        <v>1</v>
      </c>
      <c r="F15" s="17"/>
      <c r="G15" s="17"/>
      <c r="H15" s="17"/>
      <c r="I15" s="23"/>
      <c r="J15" s="23"/>
      <c r="K15" s="23">
        <v>2024</v>
      </c>
      <c r="L15" s="52" t="s">
        <v>113</v>
      </c>
      <c r="M15" s="131" t="s">
        <v>192</v>
      </c>
    </row>
    <row r="16" spans="1:14" ht="15.75" x14ac:dyDescent="0.25">
      <c r="A16" s="15">
        <v>10</v>
      </c>
      <c r="B16" s="49" t="s">
        <v>424</v>
      </c>
      <c r="C16" s="17" t="s">
        <v>425</v>
      </c>
      <c r="D16" s="17">
        <v>3.47</v>
      </c>
      <c r="E16" s="17">
        <v>1</v>
      </c>
      <c r="F16" s="17"/>
      <c r="G16" s="17"/>
      <c r="H16" s="17"/>
      <c r="I16" s="23"/>
      <c r="J16" s="23"/>
      <c r="K16" s="23">
        <v>2023</v>
      </c>
      <c r="L16" s="52" t="s">
        <v>93</v>
      </c>
      <c r="M16" s="97"/>
    </row>
    <row r="17" spans="1:13" ht="15.75" x14ac:dyDescent="0.25">
      <c r="A17" s="15">
        <v>11</v>
      </c>
      <c r="B17" s="49" t="s">
        <v>793</v>
      </c>
      <c r="C17" s="17" t="s">
        <v>742</v>
      </c>
      <c r="D17" s="17">
        <v>3.47</v>
      </c>
      <c r="E17" s="17">
        <v>0</v>
      </c>
      <c r="F17" s="17"/>
      <c r="G17" s="17"/>
      <c r="H17" s="17"/>
      <c r="I17" s="23"/>
      <c r="J17" s="23"/>
      <c r="K17" s="23">
        <v>2023</v>
      </c>
      <c r="L17" s="52" t="s">
        <v>93</v>
      </c>
      <c r="M17" s="97"/>
    </row>
    <row r="18" spans="1:13" ht="15.75" x14ac:dyDescent="0.25">
      <c r="A18" s="15">
        <v>12</v>
      </c>
      <c r="B18" s="49" t="s">
        <v>254</v>
      </c>
      <c r="C18" s="17" t="s">
        <v>255</v>
      </c>
      <c r="D18" s="17">
        <v>3.41</v>
      </c>
      <c r="E18" s="17">
        <v>1</v>
      </c>
      <c r="F18" s="17"/>
      <c r="G18" s="17"/>
      <c r="H18" s="17">
        <v>1</v>
      </c>
      <c r="I18" s="23"/>
      <c r="J18" s="23"/>
      <c r="K18" s="23">
        <v>2023</v>
      </c>
      <c r="L18" s="52" t="s">
        <v>256</v>
      </c>
      <c r="M18" s="131" t="s">
        <v>192</v>
      </c>
    </row>
    <row r="19" spans="1:13" ht="15.75" x14ac:dyDescent="0.25">
      <c r="A19" s="15">
        <v>13</v>
      </c>
      <c r="B19" s="49" t="s">
        <v>391</v>
      </c>
      <c r="C19" s="17" t="s">
        <v>962</v>
      </c>
      <c r="D19" s="17">
        <v>3.41</v>
      </c>
      <c r="E19" s="17">
        <v>0</v>
      </c>
      <c r="F19" s="17" t="s">
        <v>453</v>
      </c>
      <c r="G19" s="17"/>
      <c r="H19" s="17"/>
      <c r="I19" s="23"/>
      <c r="J19" s="23"/>
      <c r="K19" s="23">
        <v>2024</v>
      </c>
      <c r="L19" s="52" t="s">
        <v>93</v>
      </c>
      <c r="M19" s="131"/>
    </row>
    <row r="20" spans="1:13" ht="15.75" x14ac:dyDescent="0.25">
      <c r="A20" s="15">
        <v>14</v>
      </c>
      <c r="B20" s="49" t="s">
        <v>869</v>
      </c>
      <c r="C20" s="17" t="s">
        <v>870</v>
      </c>
      <c r="D20" s="17">
        <v>3.35</v>
      </c>
      <c r="E20" s="17">
        <v>0</v>
      </c>
      <c r="F20" s="17"/>
      <c r="G20" s="17"/>
      <c r="H20" s="17"/>
      <c r="I20" s="23"/>
      <c r="J20" s="23"/>
      <c r="K20" s="23">
        <v>2023</v>
      </c>
      <c r="L20" s="52" t="s">
        <v>93</v>
      </c>
      <c r="M20" s="131"/>
    </row>
    <row r="21" spans="1:13" ht="15.75" x14ac:dyDescent="0.25">
      <c r="A21" s="15">
        <v>15</v>
      </c>
      <c r="B21" s="49" t="s">
        <v>1031</v>
      </c>
      <c r="C21" s="17" t="s">
        <v>1032</v>
      </c>
      <c r="D21" s="17">
        <v>3.29</v>
      </c>
      <c r="E21" s="17">
        <v>0</v>
      </c>
      <c r="F21" s="17"/>
      <c r="G21" s="17"/>
      <c r="H21" s="17"/>
      <c r="I21" s="23"/>
      <c r="J21" s="23"/>
      <c r="K21" s="23">
        <v>2023</v>
      </c>
      <c r="L21" s="52" t="s">
        <v>93</v>
      </c>
      <c r="M21" s="131"/>
    </row>
    <row r="22" spans="1:13" ht="15.75" x14ac:dyDescent="0.25">
      <c r="A22" s="15">
        <v>16</v>
      </c>
      <c r="B22" s="49" t="s">
        <v>733</v>
      </c>
      <c r="C22" s="17" t="s">
        <v>734</v>
      </c>
      <c r="D22" s="17">
        <v>3.25</v>
      </c>
      <c r="E22" s="17">
        <v>1</v>
      </c>
      <c r="F22" s="17"/>
      <c r="G22" s="17"/>
      <c r="H22" s="17"/>
      <c r="I22" s="23"/>
      <c r="J22" s="23"/>
      <c r="K22" s="23">
        <v>2024</v>
      </c>
      <c r="L22" s="52" t="s">
        <v>113</v>
      </c>
      <c r="M22" s="131" t="s">
        <v>192</v>
      </c>
    </row>
    <row r="23" spans="1:13" ht="15.75" x14ac:dyDescent="0.25">
      <c r="A23" s="15">
        <v>17</v>
      </c>
      <c r="B23" s="49" t="s">
        <v>1061</v>
      </c>
      <c r="C23" s="17" t="s">
        <v>1062</v>
      </c>
      <c r="D23" s="17">
        <v>3.25</v>
      </c>
      <c r="E23" s="17">
        <v>0</v>
      </c>
      <c r="F23" s="17"/>
      <c r="G23" s="17"/>
      <c r="H23" s="17"/>
      <c r="I23" s="23"/>
      <c r="J23" s="23"/>
      <c r="K23" s="23">
        <v>2024</v>
      </c>
      <c r="L23" s="52" t="s">
        <v>220</v>
      </c>
      <c r="M23" s="131" t="s">
        <v>192</v>
      </c>
    </row>
    <row r="24" spans="1:13" ht="15.75" x14ac:dyDescent="0.25">
      <c r="A24" s="15"/>
      <c r="B24" s="49" t="s">
        <v>1129</v>
      </c>
      <c r="C24" s="17" t="s">
        <v>1130</v>
      </c>
      <c r="D24" s="17">
        <v>3.2</v>
      </c>
      <c r="E24" s="17">
        <v>0</v>
      </c>
      <c r="F24" s="17"/>
      <c r="G24" s="17"/>
      <c r="H24" s="17"/>
      <c r="I24" s="23"/>
      <c r="J24" s="23"/>
      <c r="K24" s="23">
        <v>2024</v>
      </c>
      <c r="L24" s="52" t="s">
        <v>113</v>
      </c>
      <c r="M24" s="131"/>
    </row>
    <row r="25" spans="1:13" ht="15.75" x14ac:dyDescent="0.25">
      <c r="A25" s="15">
        <v>18</v>
      </c>
      <c r="B25" s="49" t="s">
        <v>520</v>
      </c>
      <c r="C25" s="17" t="s">
        <v>521</v>
      </c>
      <c r="D25" s="17">
        <v>3.19</v>
      </c>
      <c r="E25" s="17">
        <v>1</v>
      </c>
      <c r="F25" s="17"/>
      <c r="G25" s="17"/>
      <c r="H25" s="17"/>
      <c r="I25" s="23"/>
      <c r="J25" s="23"/>
      <c r="K25" s="23">
        <v>2024</v>
      </c>
      <c r="L25" s="52" t="s">
        <v>220</v>
      </c>
      <c r="M25" s="132">
        <v>1</v>
      </c>
    </row>
    <row r="26" spans="1:13" ht="15.75" x14ac:dyDescent="0.25">
      <c r="A26" s="15">
        <v>19</v>
      </c>
      <c r="B26" s="49" t="s">
        <v>737</v>
      </c>
      <c r="C26" s="17" t="s">
        <v>738</v>
      </c>
      <c r="D26" s="17">
        <v>3.13</v>
      </c>
      <c r="E26" s="17">
        <v>1</v>
      </c>
      <c r="F26" s="17"/>
      <c r="G26" s="17"/>
      <c r="H26" s="17"/>
      <c r="I26" s="23"/>
      <c r="J26" s="23"/>
      <c r="K26" s="23">
        <v>2024</v>
      </c>
      <c r="L26" s="52" t="s">
        <v>113</v>
      </c>
      <c r="M26" s="132">
        <v>1</v>
      </c>
    </row>
    <row r="27" spans="1:13" ht="15.75" x14ac:dyDescent="0.25">
      <c r="A27" s="15">
        <v>20</v>
      </c>
      <c r="B27" s="49" t="s">
        <v>1009</v>
      </c>
      <c r="C27" s="17" t="s">
        <v>969</v>
      </c>
      <c r="D27" s="17">
        <v>3.05</v>
      </c>
      <c r="E27" s="17">
        <v>1</v>
      </c>
      <c r="F27" s="17"/>
      <c r="G27" s="17"/>
      <c r="H27" s="17">
        <v>1</v>
      </c>
      <c r="I27" s="23"/>
      <c r="J27" s="23"/>
      <c r="K27" s="23">
        <v>2024</v>
      </c>
      <c r="L27" s="133" t="s">
        <v>220</v>
      </c>
      <c r="M27" s="154">
        <v>1</v>
      </c>
    </row>
    <row r="28" spans="1:13" ht="15.75" x14ac:dyDescent="0.25">
      <c r="A28" s="15"/>
      <c r="B28" s="49"/>
      <c r="C28" s="17"/>
      <c r="D28" s="17"/>
      <c r="E28" s="17"/>
      <c r="F28" s="52"/>
      <c r="G28" s="52"/>
      <c r="H28" s="52"/>
      <c r="I28" s="23"/>
      <c r="J28" s="23"/>
      <c r="K28" s="23"/>
      <c r="L28" s="52"/>
      <c r="M28" s="52"/>
    </row>
    <row r="29" spans="1:13" ht="15.75" x14ac:dyDescent="0.25">
      <c r="A29" s="15"/>
      <c r="B29" s="49"/>
      <c r="C29" s="17"/>
      <c r="D29" s="17"/>
      <c r="E29" s="17"/>
      <c r="F29" s="17"/>
      <c r="G29" s="17"/>
      <c r="H29" s="17"/>
      <c r="I29" s="23"/>
      <c r="J29" s="23"/>
      <c r="K29" s="23"/>
      <c r="L29" s="52"/>
      <c r="M29" s="52"/>
    </row>
    <row r="30" spans="1:13" ht="15.75" x14ac:dyDescent="0.25">
      <c r="M30" s="52"/>
    </row>
    <row r="31" spans="1:13" x14ac:dyDescent="0.25">
      <c r="B31" s="145"/>
      <c r="D31">
        <f>SUM(D6:D30)</f>
        <v>75.819999999999993</v>
      </c>
    </row>
    <row r="32" spans="1:13" x14ac:dyDescent="0.25">
      <c r="D32">
        <f>D31/A27</f>
        <v>3.7909999999999995</v>
      </c>
      <c r="E32">
        <f>SUM(E5:E31)</f>
        <v>14</v>
      </c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tabSelected="1" workbookViewId="0">
      <selection activeCell="M12" sqref="M12"/>
    </sheetView>
  </sheetViews>
  <sheetFormatPr defaultRowHeight="15" x14ac:dyDescent="0.25"/>
  <cols>
    <col min="1" max="1" width="6.7109375" customWidth="1"/>
    <col min="2" max="2" width="41.85546875" customWidth="1"/>
    <col min="3" max="3" width="10.42578125" customWidth="1"/>
    <col min="11" max="11" width="11.28515625" customWidth="1"/>
    <col min="12" max="12" width="16.5703125" customWidth="1"/>
  </cols>
  <sheetData>
    <row r="1" spans="1:13" ht="54" customHeight="1" x14ac:dyDescent="0.4">
      <c r="A1" s="166" t="s">
        <v>274</v>
      </c>
      <c r="B1" s="166"/>
      <c r="C1" s="166"/>
      <c r="D1" s="166"/>
      <c r="E1" s="166"/>
      <c r="F1" s="2"/>
      <c r="G1" s="2"/>
      <c r="H1" s="2"/>
      <c r="I1" s="172"/>
      <c r="J1" s="172"/>
      <c r="K1" s="64"/>
      <c r="L1" s="2"/>
    </row>
    <row r="2" spans="1:13" ht="15" customHeight="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13</v>
      </c>
      <c r="F2" s="160" t="s">
        <v>12</v>
      </c>
      <c r="G2" s="173" t="s">
        <v>14</v>
      </c>
      <c r="H2" s="174"/>
      <c r="I2" s="175"/>
      <c r="J2" s="171" t="s">
        <v>6</v>
      </c>
      <c r="K2" s="160" t="s">
        <v>18</v>
      </c>
      <c r="L2" s="159" t="s">
        <v>17</v>
      </c>
      <c r="M2" s="179" t="s">
        <v>24</v>
      </c>
    </row>
    <row r="3" spans="1:13" ht="32.25" customHeight="1" x14ac:dyDescent="0.25">
      <c r="A3" s="181"/>
      <c r="B3" s="168"/>
      <c r="C3" s="169"/>
      <c r="D3" s="170"/>
      <c r="E3" s="165"/>
      <c r="F3" s="161"/>
      <c r="G3" s="176"/>
      <c r="H3" s="177"/>
      <c r="I3" s="178"/>
      <c r="J3" s="171"/>
      <c r="K3" s="161"/>
      <c r="L3" s="159"/>
      <c r="M3" s="180"/>
    </row>
    <row r="4" spans="1:13" ht="15.75" x14ac:dyDescent="0.25">
      <c r="A4" s="73"/>
      <c r="B4" s="74"/>
      <c r="C4" s="75"/>
      <c r="D4" s="75"/>
      <c r="E4" s="75"/>
      <c r="F4" s="76"/>
      <c r="G4" s="76" t="s">
        <v>98</v>
      </c>
      <c r="H4" s="76" t="s">
        <v>99</v>
      </c>
      <c r="I4" s="76" t="s">
        <v>100</v>
      </c>
      <c r="J4" s="76"/>
      <c r="K4" s="76"/>
      <c r="L4" s="77"/>
      <c r="M4" s="77" t="s">
        <v>104</v>
      </c>
    </row>
    <row r="5" spans="1:13" ht="17.25" customHeight="1" x14ac:dyDescent="0.25">
      <c r="A5" s="15">
        <v>1</v>
      </c>
      <c r="B5" s="146" t="s">
        <v>811</v>
      </c>
      <c r="C5" s="144" t="s">
        <v>812</v>
      </c>
      <c r="D5" s="144">
        <v>4.07</v>
      </c>
      <c r="E5" s="144">
        <v>0</v>
      </c>
      <c r="F5" s="23"/>
      <c r="G5" s="23"/>
      <c r="H5" s="23"/>
      <c r="I5" s="23"/>
      <c r="J5" s="23"/>
      <c r="K5" s="23">
        <v>2022</v>
      </c>
      <c r="L5" s="52" t="s">
        <v>199</v>
      </c>
      <c r="M5" s="52">
        <v>1</v>
      </c>
    </row>
    <row r="6" spans="1:13" ht="17.25" customHeight="1" x14ac:dyDescent="0.25">
      <c r="A6" s="15">
        <v>2</v>
      </c>
      <c r="B6" s="146" t="s">
        <v>1007</v>
      </c>
      <c r="C6" s="144" t="s">
        <v>1008</v>
      </c>
      <c r="D6" s="144">
        <v>3.89</v>
      </c>
      <c r="E6" s="144">
        <v>1</v>
      </c>
      <c r="F6" s="23"/>
      <c r="G6" s="23"/>
      <c r="H6" s="23"/>
      <c r="I6" s="23"/>
      <c r="J6" s="23"/>
      <c r="K6" s="23">
        <v>2023</v>
      </c>
      <c r="L6" s="52" t="s">
        <v>359</v>
      </c>
      <c r="M6" s="52"/>
    </row>
    <row r="7" spans="1:13" ht="15.75" x14ac:dyDescent="0.25">
      <c r="A7" s="15">
        <v>3</v>
      </c>
      <c r="B7" s="49" t="s">
        <v>702</v>
      </c>
      <c r="C7" s="17" t="s">
        <v>703</v>
      </c>
      <c r="D7" s="17">
        <v>3.79</v>
      </c>
      <c r="E7" s="17">
        <v>1</v>
      </c>
      <c r="F7" s="52"/>
      <c r="G7" s="52"/>
      <c r="H7" s="52"/>
      <c r="I7" s="23"/>
      <c r="J7" s="23"/>
      <c r="K7" s="23">
        <v>2024</v>
      </c>
      <c r="L7" s="52" t="s">
        <v>93</v>
      </c>
      <c r="M7" s="52"/>
    </row>
    <row r="8" spans="1:13" ht="15.75" x14ac:dyDescent="0.25">
      <c r="A8" s="15">
        <v>4</v>
      </c>
      <c r="B8" s="49" t="s">
        <v>413</v>
      </c>
      <c r="C8" s="17" t="s">
        <v>558</v>
      </c>
      <c r="D8" s="17">
        <v>3.75</v>
      </c>
      <c r="E8" s="17">
        <v>0</v>
      </c>
      <c r="F8" s="52"/>
      <c r="G8" s="52"/>
      <c r="H8" s="52"/>
      <c r="I8" s="23"/>
      <c r="J8" s="23"/>
      <c r="K8" s="23">
        <v>2024</v>
      </c>
      <c r="L8" s="52" t="s">
        <v>103</v>
      </c>
      <c r="M8" s="52"/>
    </row>
    <row r="9" spans="1:13" ht="15.75" x14ac:dyDescent="0.25">
      <c r="A9" s="15">
        <v>5</v>
      </c>
      <c r="B9" s="49" t="s">
        <v>96</v>
      </c>
      <c r="C9" s="17" t="s">
        <v>269</v>
      </c>
      <c r="D9" s="17">
        <v>3.71</v>
      </c>
      <c r="E9" s="17">
        <v>1</v>
      </c>
      <c r="F9" s="17"/>
      <c r="G9" s="17"/>
      <c r="H9" s="17"/>
      <c r="I9" s="23"/>
      <c r="J9" s="23"/>
      <c r="K9" s="23">
        <v>2023</v>
      </c>
      <c r="L9" s="52" t="s">
        <v>93</v>
      </c>
      <c r="M9" s="52"/>
    </row>
    <row r="10" spans="1:13" ht="15.75" x14ac:dyDescent="0.25">
      <c r="A10" s="15">
        <v>6</v>
      </c>
      <c r="B10" s="49" t="s">
        <v>280</v>
      </c>
      <c r="C10" s="17" t="s">
        <v>330</v>
      </c>
      <c r="D10" s="17">
        <v>3.71</v>
      </c>
      <c r="E10" s="17">
        <v>1</v>
      </c>
      <c r="F10" s="17"/>
      <c r="G10" s="17"/>
      <c r="H10" s="17">
        <v>1</v>
      </c>
      <c r="I10" s="23"/>
      <c r="J10" s="23"/>
      <c r="K10" s="23">
        <v>2018</v>
      </c>
      <c r="L10" s="52" t="s">
        <v>331</v>
      </c>
      <c r="M10" s="132">
        <v>1</v>
      </c>
    </row>
    <row r="11" spans="1:13" ht="15.75" x14ac:dyDescent="0.25">
      <c r="A11" s="15">
        <v>7</v>
      </c>
      <c r="B11" s="49" t="s">
        <v>530</v>
      </c>
      <c r="C11" s="17" t="s">
        <v>531</v>
      </c>
      <c r="D11" s="17">
        <v>3.6</v>
      </c>
      <c r="E11" s="17">
        <v>1</v>
      </c>
      <c r="F11" s="17"/>
      <c r="G11" s="17"/>
      <c r="H11" s="17"/>
      <c r="I11" s="23"/>
      <c r="J11" s="23"/>
      <c r="K11" s="23">
        <v>2023</v>
      </c>
      <c r="L11" s="52" t="s">
        <v>532</v>
      </c>
      <c r="M11" s="132">
        <v>1</v>
      </c>
    </row>
    <row r="12" spans="1:13" ht="15.75" x14ac:dyDescent="0.25">
      <c r="A12" s="15"/>
      <c r="B12" s="49" t="s">
        <v>1139</v>
      </c>
      <c r="C12" s="17" t="s">
        <v>1140</v>
      </c>
      <c r="D12" s="17">
        <v>3.59</v>
      </c>
      <c r="E12" s="17">
        <v>0</v>
      </c>
      <c r="F12" s="17"/>
      <c r="G12" s="17"/>
      <c r="H12" s="17"/>
      <c r="I12" s="23"/>
      <c r="J12" s="23"/>
      <c r="K12" s="23">
        <v>2023</v>
      </c>
      <c r="L12" s="52" t="s">
        <v>199</v>
      </c>
      <c r="M12" s="132">
        <v>1</v>
      </c>
    </row>
    <row r="13" spans="1:13" ht="15.75" x14ac:dyDescent="0.25">
      <c r="A13" s="15">
        <v>8</v>
      </c>
      <c r="B13" s="49" t="s">
        <v>938</v>
      </c>
      <c r="C13" s="17" t="s">
        <v>939</v>
      </c>
      <c r="D13" s="17">
        <v>3.44</v>
      </c>
      <c r="E13" s="17">
        <v>1</v>
      </c>
      <c r="F13" s="17"/>
      <c r="G13" s="17"/>
      <c r="H13" s="17"/>
      <c r="I13" s="23"/>
      <c r="J13" s="23"/>
      <c r="K13" s="23">
        <v>2023</v>
      </c>
      <c r="L13" s="52" t="s">
        <v>113</v>
      </c>
      <c r="M13" s="132">
        <v>1</v>
      </c>
    </row>
    <row r="14" spans="1:13" ht="15.75" x14ac:dyDescent="0.25">
      <c r="A14" s="15">
        <v>9</v>
      </c>
      <c r="B14" s="49" t="s">
        <v>505</v>
      </c>
      <c r="C14" s="17" t="s">
        <v>506</v>
      </c>
      <c r="D14" s="17">
        <v>3.4</v>
      </c>
      <c r="E14" s="17">
        <v>1</v>
      </c>
      <c r="F14" s="17"/>
      <c r="G14" s="17"/>
      <c r="H14" s="17"/>
      <c r="I14" s="23"/>
      <c r="J14" s="23"/>
      <c r="K14" s="23">
        <v>2024</v>
      </c>
      <c r="L14" s="52" t="s">
        <v>449</v>
      </c>
      <c r="M14" s="132">
        <v>1</v>
      </c>
    </row>
    <row r="15" spans="1:13" ht="15.75" x14ac:dyDescent="0.25">
      <c r="A15" s="15">
        <v>10</v>
      </c>
      <c r="B15" s="49" t="s">
        <v>483</v>
      </c>
      <c r="C15" s="17" t="s">
        <v>484</v>
      </c>
      <c r="D15" s="17">
        <v>3.36</v>
      </c>
      <c r="E15" s="17">
        <v>0</v>
      </c>
      <c r="F15" s="17"/>
      <c r="G15" s="17"/>
      <c r="H15" s="17"/>
      <c r="I15" s="23"/>
      <c r="J15" s="23"/>
      <c r="K15" s="23">
        <v>2024</v>
      </c>
      <c r="L15" s="52" t="s">
        <v>113</v>
      </c>
      <c r="M15" s="132"/>
    </row>
    <row r="16" spans="1:13" ht="15.75" x14ac:dyDescent="0.25">
      <c r="A16" s="15">
        <v>11</v>
      </c>
      <c r="B16" s="49" t="s">
        <v>516</v>
      </c>
      <c r="C16" s="17" t="s">
        <v>517</v>
      </c>
      <c r="D16" s="17">
        <v>3.31</v>
      </c>
      <c r="E16" s="17">
        <v>0</v>
      </c>
      <c r="F16" s="17"/>
      <c r="G16" s="17"/>
      <c r="H16" s="17"/>
      <c r="I16" s="23"/>
      <c r="J16" s="23"/>
      <c r="K16" s="23">
        <v>2023</v>
      </c>
      <c r="L16" s="52" t="s">
        <v>103</v>
      </c>
      <c r="M16" s="132">
        <v>1</v>
      </c>
    </row>
    <row r="17" spans="1:13" ht="15.75" x14ac:dyDescent="0.25">
      <c r="A17" s="15">
        <v>12</v>
      </c>
      <c r="B17" s="49" t="s">
        <v>348</v>
      </c>
      <c r="C17" s="17" t="s">
        <v>349</v>
      </c>
      <c r="D17" s="17">
        <v>3.29</v>
      </c>
      <c r="E17" s="17">
        <v>1</v>
      </c>
      <c r="F17" s="17"/>
      <c r="G17" s="17"/>
      <c r="H17" s="17"/>
      <c r="I17" s="23"/>
      <c r="J17" s="23"/>
      <c r="K17" s="23">
        <v>2024</v>
      </c>
      <c r="L17" s="52" t="s">
        <v>113</v>
      </c>
      <c r="M17" s="132">
        <v>1</v>
      </c>
    </row>
    <row r="18" spans="1:13" ht="15.75" x14ac:dyDescent="0.25">
      <c r="A18" s="15">
        <v>13</v>
      </c>
      <c r="B18" s="49" t="s">
        <v>97</v>
      </c>
      <c r="C18" s="17" t="s">
        <v>270</v>
      </c>
      <c r="D18" s="17">
        <v>3.24</v>
      </c>
      <c r="E18" s="17">
        <v>1</v>
      </c>
      <c r="F18" s="17"/>
      <c r="G18" s="17"/>
      <c r="H18" s="17">
        <v>1</v>
      </c>
      <c r="I18" s="23"/>
      <c r="J18" s="23"/>
      <c r="K18" s="23">
        <v>2023</v>
      </c>
      <c r="L18" s="52" t="s">
        <v>199</v>
      </c>
      <c r="M18" s="131" t="s">
        <v>192</v>
      </c>
    </row>
    <row r="19" spans="1:13" ht="15.75" x14ac:dyDescent="0.25">
      <c r="A19" s="15"/>
      <c r="B19" s="49"/>
      <c r="C19" s="17"/>
      <c r="D19" s="17"/>
      <c r="E19" s="17"/>
      <c r="F19" s="17"/>
      <c r="G19" s="17"/>
      <c r="H19" s="17"/>
      <c r="I19" s="23"/>
      <c r="J19" s="23"/>
      <c r="K19" s="23"/>
      <c r="L19" s="52"/>
      <c r="M19" s="97"/>
    </row>
    <row r="20" spans="1:13" ht="15.75" x14ac:dyDescent="0.25">
      <c r="A20" s="15"/>
      <c r="B20" s="49"/>
      <c r="C20" s="17"/>
      <c r="D20" s="17">
        <f>SUM(D5:D19)</f>
        <v>50.150000000000006</v>
      </c>
      <c r="E20" s="17"/>
      <c r="F20" s="17"/>
      <c r="G20" s="17"/>
      <c r="H20" s="17"/>
      <c r="I20" s="23"/>
      <c r="J20" s="23"/>
      <c r="K20" s="23"/>
      <c r="L20" s="52"/>
      <c r="M20" s="52"/>
    </row>
    <row r="21" spans="1:13" ht="15.75" x14ac:dyDescent="0.25">
      <c r="A21" s="15"/>
      <c r="B21" s="49"/>
      <c r="C21" s="17"/>
      <c r="D21" s="17">
        <f>D20/A18</f>
        <v>3.8576923076923082</v>
      </c>
      <c r="E21" s="17"/>
      <c r="F21" s="17"/>
      <c r="G21" s="17"/>
      <c r="H21" s="17"/>
      <c r="I21" s="23"/>
      <c r="J21" s="23"/>
      <c r="K21" s="23"/>
      <c r="L21" s="52"/>
      <c r="M21" s="52"/>
    </row>
    <row r="22" spans="1:13" ht="15.75" x14ac:dyDescent="0.25">
      <c r="A22" s="15"/>
      <c r="B22" s="49"/>
      <c r="C22" s="17"/>
      <c r="D22" s="17"/>
      <c r="E22" s="17"/>
      <c r="F22" s="17"/>
      <c r="G22" s="17"/>
      <c r="H22" s="17"/>
      <c r="I22" s="23"/>
      <c r="J22" s="23"/>
      <c r="K22" s="23"/>
      <c r="L22" s="52"/>
      <c r="M22" s="52"/>
    </row>
    <row r="23" spans="1:13" ht="15.75" x14ac:dyDescent="0.25">
      <c r="A23" s="15"/>
      <c r="B23" s="49"/>
      <c r="C23" s="17"/>
      <c r="D23" s="17"/>
      <c r="E23" s="17"/>
      <c r="F23" s="17"/>
      <c r="G23" s="17"/>
      <c r="H23" s="17"/>
      <c r="I23" s="23"/>
      <c r="J23" s="23"/>
      <c r="K23" s="23"/>
      <c r="L23" s="62"/>
      <c r="M23" s="62"/>
    </row>
    <row r="24" spans="1:13" ht="15.75" x14ac:dyDescent="0.25">
      <c r="A24" s="15">
        <v>10</v>
      </c>
      <c r="B24" s="49"/>
      <c r="C24" s="17"/>
      <c r="D24" s="17"/>
      <c r="E24" s="17"/>
      <c r="F24" s="17"/>
      <c r="G24" s="17"/>
      <c r="H24" s="17"/>
      <c r="I24" s="23"/>
      <c r="J24" s="23"/>
      <c r="K24" s="23"/>
      <c r="L24" s="63"/>
      <c r="M24" s="63"/>
    </row>
    <row r="25" spans="1:13" ht="15.75" x14ac:dyDescent="0.25">
      <c r="A25" s="15">
        <v>11</v>
      </c>
      <c r="B25" s="49"/>
      <c r="C25" s="17"/>
      <c r="D25" s="17"/>
      <c r="E25" s="17"/>
      <c r="F25" s="52"/>
      <c r="G25" s="52"/>
      <c r="H25" s="52"/>
      <c r="I25" s="23"/>
      <c r="J25" s="23"/>
      <c r="K25" s="23"/>
      <c r="L25" s="52"/>
      <c r="M25" s="52"/>
    </row>
    <row r="26" spans="1:13" ht="15.75" x14ac:dyDescent="0.25">
      <c r="A26" s="15">
        <v>12</v>
      </c>
      <c r="B26" s="49"/>
      <c r="C26" s="17"/>
      <c r="D26" s="17"/>
      <c r="E26" s="17">
        <f>SUM(E7:E25)</f>
        <v>8</v>
      </c>
      <c r="F26" s="17"/>
      <c r="G26" s="17"/>
      <c r="H26" s="17"/>
      <c r="I26" s="23"/>
      <c r="J26" s="23"/>
      <c r="K26" s="23"/>
      <c r="L26" s="52"/>
      <c r="M26" s="52"/>
    </row>
    <row r="27" spans="1:13" ht="15.75" x14ac:dyDescent="0.25">
      <c r="M27" s="52"/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4" workbookViewId="0">
      <selection activeCell="L11" sqref="L11"/>
    </sheetView>
  </sheetViews>
  <sheetFormatPr defaultRowHeight="15" x14ac:dyDescent="0.25"/>
  <cols>
    <col min="1" max="1" width="6" customWidth="1"/>
    <col min="2" max="2" width="38.28515625" customWidth="1"/>
    <col min="5" max="5" width="10.140625" customWidth="1"/>
    <col min="11" max="11" width="10.42578125" customWidth="1"/>
    <col min="12" max="12" width="19.28515625" customWidth="1"/>
  </cols>
  <sheetData>
    <row r="1" spans="1:13" ht="49.5" customHeight="1" x14ac:dyDescent="0.4">
      <c r="A1" s="166" t="s">
        <v>52</v>
      </c>
      <c r="B1" s="166"/>
      <c r="C1" s="166"/>
      <c r="D1" s="166"/>
      <c r="E1" s="166"/>
      <c r="F1" s="2"/>
      <c r="G1" s="2"/>
      <c r="H1" s="2"/>
      <c r="I1" s="172"/>
      <c r="J1" s="172"/>
      <c r="K1" s="64"/>
      <c r="L1" s="2"/>
    </row>
    <row r="2" spans="1:13" ht="15" customHeight="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13</v>
      </c>
      <c r="F2" s="160" t="s">
        <v>12</v>
      </c>
      <c r="G2" s="182" t="s">
        <v>14</v>
      </c>
      <c r="H2" s="183"/>
      <c r="I2" s="184"/>
      <c r="J2" s="171" t="s">
        <v>6</v>
      </c>
      <c r="K2" s="160" t="s">
        <v>18</v>
      </c>
      <c r="L2" s="159" t="s">
        <v>17</v>
      </c>
      <c r="M2" s="179" t="s">
        <v>24</v>
      </c>
    </row>
    <row r="3" spans="1:13" ht="31.5" customHeight="1" x14ac:dyDescent="0.25">
      <c r="A3" s="181"/>
      <c r="B3" s="168"/>
      <c r="C3" s="169"/>
      <c r="D3" s="170"/>
      <c r="E3" s="165"/>
      <c r="F3" s="161"/>
      <c r="G3" s="185"/>
      <c r="H3" s="186"/>
      <c r="I3" s="187"/>
      <c r="J3" s="171"/>
      <c r="K3" s="161"/>
      <c r="L3" s="159"/>
      <c r="M3" s="180"/>
    </row>
    <row r="4" spans="1:13" ht="15.75" x14ac:dyDescent="0.25">
      <c r="A4" s="73"/>
      <c r="B4" s="74"/>
      <c r="C4" s="75"/>
      <c r="D4" s="75"/>
      <c r="E4" s="75"/>
      <c r="F4" s="76"/>
      <c r="G4" s="76" t="s">
        <v>98</v>
      </c>
      <c r="H4" s="76" t="s">
        <v>99</v>
      </c>
      <c r="I4" s="76" t="s">
        <v>234</v>
      </c>
      <c r="J4" s="76"/>
      <c r="K4" s="76"/>
      <c r="L4" s="77"/>
      <c r="M4" s="77"/>
    </row>
    <row r="5" spans="1:13" ht="15.75" x14ac:dyDescent="0.25">
      <c r="A5" s="15">
        <v>1</v>
      </c>
      <c r="B5" s="146" t="s">
        <v>559</v>
      </c>
      <c r="C5" s="144" t="s">
        <v>560</v>
      </c>
      <c r="D5" s="144">
        <v>4.7</v>
      </c>
      <c r="E5" s="144">
        <v>1</v>
      </c>
      <c r="F5" s="23"/>
      <c r="G5" s="23"/>
      <c r="H5" s="23">
        <v>1</v>
      </c>
      <c r="I5" s="23"/>
      <c r="J5" s="23"/>
      <c r="K5" s="23">
        <v>2024</v>
      </c>
      <c r="L5" s="52" t="s">
        <v>93</v>
      </c>
      <c r="M5" s="52"/>
    </row>
    <row r="6" spans="1:13" ht="15.75" x14ac:dyDescent="0.25">
      <c r="A6" s="15">
        <v>2</v>
      </c>
      <c r="B6" s="146" t="s">
        <v>698</v>
      </c>
      <c r="C6" s="144" t="s">
        <v>699</v>
      </c>
      <c r="D6" s="144">
        <v>4.5</v>
      </c>
      <c r="E6" s="144">
        <v>0</v>
      </c>
      <c r="F6" s="23"/>
      <c r="G6" s="23"/>
      <c r="H6" s="23"/>
      <c r="I6" s="23"/>
      <c r="J6" s="23"/>
      <c r="K6" s="23">
        <v>2022</v>
      </c>
      <c r="L6" s="52" t="s">
        <v>650</v>
      </c>
      <c r="M6" s="132">
        <v>1</v>
      </c>
    </row>
    <row r="7" spans="1:13" ht="15.75" x14ac:dyDescent="0.25">
      <c r="A7" s="15">
        <v>3</v>
      </c>
      <c r="B7" s="146" t="s">
        <v>693</v>
      </c>
      <c r="C7" s="144" t="s">
        <v>694</v>
      </c>
      <c r="D7" s="144">
        <v>4.32</v>
      </c>
      <c r="E7" s="144">
        <v>1</v>
      </c>
      <c r="F7" s="23"/>
      <c r="G7" s="23"/>
      <c r="H7" s="23"/>
      <c r="I7" s="23"/>
      <c r="J7" s="23"/>
      <c r="K7" s="23">
        <v>2024</v>
      </c>
      <c r="L7" s="52" t="s">
        <v>695</v>
      </c>
      <c r="M7" s="52"/>
    </row>
    <row r="8" spans="1:13" ht="15.75" x14ac:dyDescent="0.25">
      <c r="A8" s="15">
        <v>4</v>
      </c>
      <c r="B8" s="146" t="s">
        <v>492</v>
      </c>
      <c r="C8" s="144" t="s">
        <v>493</v>
      </c>
      <c r="D8" s="144">
        <v>4.12</v>
      </c>
      <c r="E8" s="144">
        <v>1</v>
      </c>
      <c r="F8" s="23"/>
      <c r="G8" s="23"/>
      <c r="H8" s="23"/>
      <c r="I8" s="23"/>
      <c r="J8" s="23"/>
      <c r="K8" s="23">
        <v>2024</v>
      </c>
      <c r="L8" s="52" t="s">
        <v>93</v>
      </c>
      <c r="M8" s="52"/>
    </row>
    <row r="9" spans="1:13" ht="15.75" x14ac:dyDescent="0.25">
      <c r="A9" s="15">
        <v>5</v>
      </c>
      <c r="B9" s="49" t="s">
        <v>468</v>
      </c>
      <c r="C9" s="17" t="s">
        <v>469</v>
      </c>
      <c r="D9" s="17">
        <v>3.94</v>
      </c>
      <c r="E9" s="17">
        <v>1</v>
      </c>
      <c r="F9" s="52"/>
      <c r="G9" s="52"/>
      <c r="H9" s="52"/>
      <c r="I9" s="23"/>
      <c r="J9" s="23"/>
      <c r="K9" s="23">
        <v>2024</v>
      </c>
      <c r="L9" s="52" t="s">
        <v>470</v>
      </c>
      <c r="M9" s="132">
        <v>1</v>
      </c>
    </row>
    <row r="10" spans="1:13" ht="15.75" x14ac:dyDescent="0.25">
      <c r="A10" s="15">
        <v>6</v>
      </c>
      <c r="B10" s="49" t="s">
        <v>854</v>
      </c>
      <c r="C10" s="17" t="s">
        <v>855</v>
      </c>
      <c r="D10" s="17">
        <v>3.88</v>
      </c>
      <c r="E10" s="17">
        <v>0</v>
      </c>
      <c r="F10" s="52"/>
      <c r="G10" s="52"/>
      <c r="H10" s="132">
        <v>1</v>
      </c>
      <c r="I10" s="23"/>
      <c r="J10" s="23"/>
      <c r="K10" s="23">
        <v>2024</v>
      </c>
      <c r="L10" s="52" t="s">
        <v>93</v>
      </c>
      <c r="M10" s="132"/>
    </row>
    <row r="11" spans="1:13" ht="15.75" x14ac:dyDescent="0.25">
      <c r="A11" s="15"/>
      <c r="B11" s="49" t="s">
        <v>1151</v>
      </c>
      <c r="C11" s="17" t="s">
        <v>1152</v>
      </c>
      <c r="D11" s="17">
        <v>3.77</v>
      </c>
      <c r="E11" s="17">
        <v>1</v>
      </c>
      <c r="F11" s="52"/>
      <c r="G11" s="52"/>
      <c r="H11" s="132"/>
      <c r="I11" s="23"/>
      <c r="J11" s="23"/>
      <c r="K11" s="23">
        <v>2024</v>
      </c>
      <c r="L11" s="52" t="s">
        <v>93</v>
      </c>
      <c r="M11" s="132"/>
    </row>
    <row r="12" spans="1:13" ht="15.75" x14ac:dyDescent="0.25">
      <c r="A12" s="15">
        <v>7</v>
      </c>
      <c r="B12" s="49" t="s">
        <v>928</v>
      </c>
      <c r="C12" s="17" t="s">
        <v>929</v>
      </c>
      <c r="D12" s="17">
        <v>3.75</v>
      </c>
      <c r="E12" s="17">
        <v>0</v>
      </c>
      <c r="F12" s="52"/>
      <c r="G12" s="52"/>
      <c r="H12" s="132"/>
      <c r="I12" s="23"/>
      <c r="J12" s="23"/>
      <c r="K12" s="23">
        <v>2024</v>
      </c>
      <c r="L12" s="52" t="s">
        <v>339</v>
      </c>
      <c r="M12" s="132">
        <v>1</v>
      </c>
    </row>
    <row r="13" spans="1:13" ht="15.75" x14ac:dyDescent="0.25">
      <c r="A13" s="15">
        <v>8</v>
      </c>
      <c r="B13" s="49" t="s">
        <v>364</v>
      </c>
      <c r="C13" s="17" t="s">
        <v>365</v>
      </c>
      <c r="D13" s="17">
        <v>3.67</v>
      </c>
      <c r="E13" s="17">
        <v>1</v>
      </c>
      <c r="F13" s="52"/>
      <c r="G13" s="52"/>
      <c r="H13" s="52"/>
      <c r="I13" s="23"/>
      <c r="J13" s="23"/>
      <c r="K13" s="23">
        <v>2024</v>
      </c>
      <c r="L13" s="52" t="s">
        <v>339</v>
      </c>
      <c r="M13" s="132">
        <v>1</v>
      </c>
    </row>
    <row r="14" spans="1:13" ht="15.75" x14ac:dyDescent="0.25">
      <c r="A14" s="15">
        <v>9</v>
      </c>
      <c r="B14" s="49" t="s">
        <v>284</v>
      </c>
      <c r="C14" s="17" t="s">
        <v>285</v>
      </c>
      <c r="D14" s="17">
        <v>3.65</v>
      </c>
      <c r="E14" s="17">
        <v>1</v>
      </c>
      <c r="F14" s="52"/>
      <c r="G14" s="52"/>
      <c r="H14" s="52"/>
      <c r="I14" s="23"/>
      <c r="J14" s="23"/>
      <c r="K14" s="23">
        <v>2023</v>
      </c>
      <c r="L14" s="52" t="s">
        <v>93</v>
      </c>
      <c r="M14" s="52"/>
    </row>
    <row r="15" spans="1:13" ht="15.75" x14ac:dyDescent="0.25">
      <c r="A15" s="15">
        <v>10</v>
      </c>
      <c r="B15" s="49" t="s">
        <v>431</v>
      </c>
      <c r="C15" s="17" t="s">
        <v>432</v>
      </c>
      <c r="D15" s="17">
        <v>3.63</v>
      </c>
      <c r="E15" s="17">
        <v>1</v>
      </c>
      <c r="F15" s="52"/>
      <c r="G15" s="52"/>
      <c r="H15" s="52"/>
      <c r="I15" s="23"/>
      <c r="J15" s="23"/>
      <c r="K15" s="23">
        <v>2024</v>
      </c>
      <c r="L15" s="52" t="s">
        <v>113</v>
      </c>
      <c r="M15" s="52"/>
    </row>
    <row r="16" spans="1:13" ht="15.75" x14ac:dyDescent="0.25">
      <c r="A16" s="15">
        <v>11</v>
      </c>
      <c r="B16" s="49" t="s">
        <v>232</v>
      </c>
      <c r="C16" s="17" t="s">
        <v>233</v>
      </c>
      <c r="D16" s="17">
        <v>3.59</v>
      </c>
      <c r="E16" s="17">
        <v>0</v>
      </c>
      <c r="F16" s="17"/>
      <c r="G16" s="17"/>
      <c r="H16" s="17">
        <v>1</v>
      </c>
      <c r="I16" s="23"/>
      <c r="J16" s="23"/>
      <c r="K16" s="23">
        <v>2022</v>
      </c>
      <c r="L16" s="52" t="s">
        <v>93</v>
      </c>
      <c r="M16" s="52"/>
    </row>
    <row r="17" spans="1:13" ht="15.75" x14ac:dyDescent="0.25">
      <c r="A17" s="15">
        <v>12</v>
      </c>
      <c r="B17" s="49" t="s">
        <v>946</v>
      </c>
      <c r="C17" s="17" t="s">
        <v>947</v>
      </c>
      <c r="D17" s="17">
        <v>3.57</v>
      </c>
      <c r="E17" s="17">
        <v>1</v>
      </c>
      <c r="F17" s="17"/>
      <c r="G17" s="17"/>
      <c r="H17" s="17"/>
      <c r="I17" s="23"/>
      <c r="J17" s="23"/>
      <c r="K17" s="23">
        <v>2023</v>
      </c>
      <c r="L17" s="52" t="s">
        <v>113</v>
      </c>
      <c r="M17" s="52"/>
    </row>
    <row r="18" spans="1:13" ht="15.75" x14ac:dyDescent="0.25">
      <c r="A18" s="15">
        <v>13</v>
      </c>
      <c r="B18" s="49" t="s">
        <v>403</v>
      </c>
      <c r="C18" s="17" t="s">
        <v>404</v>
      </c>
      <c r="D18" s="17">
        <v>3.53</v>
      </c>
      <c r="E18" s="17">
        <v>1</v>
      </c>
      <c r="F18" s="17"/>
      <c r="G18" s="17"/>
      <c r="H18" s="17"/>
      <c r="I18" s="23"/>
      <c r="J18" s="23"/>
      <c r="K18" s="23">
        <v>2022</v>
      </c>
      <c r="L18" s="52" t="s">
        <v>93</v>
      </c>
      <c r="M18" s="52"/>
    </row>
    <row r="19" spans="1:13" ht="15.75" x14ac:dyDescent="0.25">
      <c r="A19" s="15">
        <v>14</v>
      </c>
      <c r="B19" s="49" t="s">
        <v>289</v>
      </c>
      <c r="C19" s="17" t="s">
        <v>290</v>
      </c>
      <c r="D19" s="17">
        <v>3.5</v>
      </c>
      <c r="E19" s="17">
        <v>0</v>
      </c>
      <c r="F19" s="17"/>
      <c r="G19" s="17"/>
      <c r="H19" s="17"/>
      <c r="I19" s="23"/>
      <c r="J19" s="23"/>
      <c r="K19" s="23">
        <v>2023</v>
      </c>
      <c r="L19" s="52" t="s">
        <v>220</v>
      </c>
      <c r="M19" s="52"/>
    </row>
    <row r="20" spans="1:13" ht="15.75" x14ac:dyDescent="0.25">
      <c r="A20" s="15">
        <v>15</v>
      </c>
      <c r="B20" s="49" t="s">
        <v>878</v>
      </c>
      <c r="C20" s="17" t="s">
        <v>879</v>
      </c>
      <c r="D20" s="17">
        <v>3.5</v>
      </c>
      <c r="E20" s="17">
        <v>0</v>
      </c>
      <c r="F20" s="17"/>
      <c r="G20" s="17"/>
      <c r="H20" s="17"/>
      <c r="I20" s="23"/>
      <c r="J20" s="23"/>
      <c r="K20" s="23">
        <v>2023</v>
      </c>
      <c r="L20" s="52" t="s">
        <v>93</v>
      </c>
      <c r="M20" s="52"/>
    </row>
    <row r="21" spans="1:13" ht="15.75" x14ac:dyDescent="0.25">
      <c r="A21" s="15">
        <v>16</v>
      </c>
      <c r="B21" s="49" t="s">
        <v>616</v>
      </c>
      <c r="C21" s="17" t="s">
        <v>617</v>
      </c>
      <c r="D21" s="17">
        <v>3.47</v>
      </c>
      <c r="E21" s="17">
        <v>0</v>
      </c>
      <c r="F21" s="17"/>
      <c r="G21" s="17"/>
      <c r="H21" s="17"/>
      <c r="I21" s="23"/>
      <c r="J21" s="23"/>
      <c r="K21" s="23">
        <v>2023</v>
      </c>
      <c r="L21" s="52" t="s">
        <v>93</v>
      </c>
      <c r="M21" s="52"/>
    </row>
    <row r="22" spans="1:13" ht="15.75" x14ac:dyDescent="0.25">
      <c r="A22" s="15">
        <v>17</v>
      </c>
      <c r="B22" s="49" t="s">
        <v>1027</v>
      </c>
      <c r="C22" s="17" t="s">
        <v>1028</v>
      </c>
      <c r="D22" s="17">
        <v>3.47</v>
      </c>
      <c r="E22" s="17">
        <v>0</v>
      </c>
      <c r="F22" s="17"/>
      <c r="G22" s="17"/>
      <c r="H22" s="17"/>
      <c r="I22" s="23">
        <v>1</v>
      </c>
      <c r="J22" s="23"/>
      <c r="K22" s="23">
        <v>2024</v>
      </c>
      <c r="L22" s="52" t="s">
        <v>93</v>
      </c>
      <c r="M22" s="132"/>
    </row>
    <row r="23" spans="1:13" ht="15.75" x14ac:dyDescent="0.25">
      <c r="A23" s="15">
        <v>18</v>
      </c>
      <c r="B23" s="49" t="s">
        <v>618</v>
      </c>
      <c r="C23" s="17" t="s">
        <v>619</v>
      </c>
      <c r="D23" s="17">
        <v>3.45</v>
      </c>
      <c r="E23" s="17">
        <v>0</v>
      </c>
      <c r="F23" s="17"/>
      <c r="G23" s="17"/>
      <c r="H23" s="17"/>
      <c r="I23" s="23"/>
      <c r="J23" s="23"/>
      <c r="K23" s="23">
        <v>2024</v>
      </c>
      <c r="L23" s="52" t="s">
        <v>113</v>
      </c>
      <c r="M23" s="132"/>
    </row>
    <row r="24" spans="1:13" ht="15.75" x14ac:dyDescent="0.25">
      <c r="A24" s="15">
        <v>19</v>
      </c>
      <c r="B24" s="49" t="s">
        <v>391</v>
      </c>
      <c r="C24" s="17" t="s">
        <v>453</v>
      </c>
      <c r="D24" s="17">
        <v>3.41</v>
      </c>
      <c r="E24" s="17">
        <v>0</v>
      </c>
      <c r="F24" s="17" t="s">
        <v>962</v>
      </c>
      <c r="G24" s="17"/>
      <c r="H24" s="17"/>
      <c r="I24" s="23"/>
      <c r="J24" s="23"/>
      <c r="K24" s="23">
        <v>2024</v>
      </c>
      <c r="L24" s="52" t="s">
        <v>93</v>
      </c>
      <c r="M24" s="132"/>
    </row>
    <row r="25" spans="1:13" ht="15.75" x14ac:dyDescent="0.25">
      <c r="A25" s="15">
        <v>20</v>
      </c>
      <c r="B25" s="49" t="s">
        <v>439</v>
      </c>
      <c r="C25" s="17" t="s">
        <v>440</v>
      </c>
      <c r="D25" s="17">
        <v>3.4</v>
      </c>
      <c r="E25" s="17">
        <v>0</v>
      </c>
      <c r="F25" s="17"/>
      <c r="G25" s="17"/>
      <c r="H25" s="17">
        <v>1</v>
      </c>
      <c r="I25" s="23"/>
      <c r="J25" s="23"/>
      <c r="K25" s="23">
        <v>2024</v>
      </c>
      <c r="L25" s="52" t="s">
        <v>93</v>
      </c>
      <c r="M25" s="132"/>
    </row>
    <row r="26" spans="1:13" ht="15.75" x14ac:dyDescent="0.25">
      <c r="A26" s="15">
        <v>21</v>
      </c>
      <c r="B26" s="49" t="s">
        <v>940</v>
      </c>
      <c r="C26" s="17" t="s">
        <v>941</v>
      </c>
      <c r="D26" s="17">
        <v>3.29</v>
      </c>
      <c r="E26" s="17">
        <v>1</v>
      </c>
      <c r="F26" s="17"/>
      <c r="G26" s="17"/>
      <c r="H26" s="17"/>
      <c r="I26" s="23"/>
      <c r="J26" s="23"/>
      <c r="K26" s="23">
        <v>2024</v>
      </c>
      <c r="L26" s="52" t="s">
        <v>113</v>
      </c>
      <c r="M26" s="132"/>
    </row>
    <row r="27" spans="1:13" ht="15.75" x14ac:dyDescent="0.25">
      <c r="A27" s="15">
        <v>22</v>
      </c>
      <c r="B27" s="49" t="s">
        <v>731</v>
      </c>
      <c r="C27" s="17" t="s">
        <v>732</v>
      </c>
      <c r="D27" s="17">
        <v>3.25</v>
      </c>
      <c r="E27" s="17">
        <v>0</v>
      </c>
      <c r="F27" s="17"/>
      <c r="G27" s="17"/>
      <c r="H27" s="17">
        <v>1</v>
      </c>
      <c r="I27" s="23"/>
      <c r="J27" s="23"/>
      <c r="K27" s="23">
        <v>2024</v>
      </c>
      <c r="L27" s="52" t="s">
        <v>93</v>
      </c>
      <c r="M27" s="132"/>
    </row>
    <row r="28" spans="1:13" ht="15.75" x14ac:dyDescent="0.25">
      <c r="A28" s="15"/>
      <c r="B28" s="49" t="s">
        <v>1143</v>
      </c>
      <c r="C28" s="17" t="s">
        <v>1144</v>
      </c>
      <c r="D28" s="17">
        <v>3.25</v>
      </c>
      <c r="E28" s="17">
        <v>1</v>
      </c>
      <c r="F28" s="17"/>
      <c r="G28" s="17"/>
      <c r="H28" s="17"/>
      <c r="I28" s="23"/>
      <c r="J28" s="23"/>
      <c r="K28" s="23">
        <v>2024</v>
      </c>
      <c r="L28" s="52" t="s">
        <v>199</v>
      </c>
      <c r="M28" s="132">
        <v>1</v>
      </c>
    </row>
    <row r="29" spans="1:13" ht="15.75" x14ac:dyDescent="0.25">
      <c r="A29" s="15">
        <v>23</v>
      </c>
      <c r="B29" s="49" t="s">
        <v>229</v>
      </c>
      <c r="C29" s="17" t="s">
        <v>230</v>
      </c>
      <c r="D29" s="17">
        <v>3.18</v>
      </c>
      <c r="E29" s="17">
        <v>0</v>
      </c>
      <c r="F29" s="17" t="s">
        <v>231</v>
      </c>
      <c r="G29" s="17"/>
      <c r="H29" s="17"/>
      <c r="I29" s="23"/>
      <c r="J29" s="23"/>
      <c r="K29" s="23">
        <v>2023</v>
      </c>
      <c r="L29" s="52" t="s">
        <v>93</v>
      </c>
      <c r="M29" s="131"/>
    </row>
    <row r="30" spans="1:13" ht="15.75" x14ac:dyDescent="0.25">
      <c r="A30" s="15">
        <v>24</v>
      </c>
      <c r="B30" s="49" t="s">
        <v>242</v>
      </c>
      <c r="C30" s="17" t="s">
        <v>243</v>
      </c>
      <c r="D30" s="17">
        <v>3.14</v>
      </c>
      <c r="E30" s="17">
        <v>1</v>
      </c>
      <c r="F30" s="17"/>
      <c r="G30" s="17"/>
      <c r="H30" s="17"/>
      <c r="I30" s="23"/>
      <c r="J30" s="23"/>
      <c r="K30" s="23">
        <v>2016</v>
      </c>
      <c r="L30" s="52" t="s">
        <v>93</v>
      </c>
      <c r="M30" s="131"/>
    </row>
    <row r="31" spans="1:13" ht="15.75" x14ac:dyDescent="0.25">
      <c r="A31" s="15"/>
      <c r="B31" s="49"/>
      <c r="C31" s="17"/>
      <c r="D31" s="17"/>
      <c r="E31" s="17"/>
      <c r="F31" s="17"/>
      <c r="G31" s="17"/>
      <c r="H31" s="17"/>
      <c r="I31" s="23"/>
      <c r="J31" s="23"/>
      <c r="K31" s="23"/>
      <c r="L31" s="52"/>
      <c r="M31" s="132"/>
    </row>
    <row r="32" spans="1:13" ht="15.75" x14ac:dyDescent="0.25">
      <c r="A32" s="15"/>
      <c r="B32" s="49"/>
      <c r="C32" s="17"/>
      <c r="D32" s="17">
        <f>SUM(D5:D31)</f>
        <v>94.930000000000035</v>
      </c>
      <c r="E32" s="17"/>
      <c r="F32" s="17"/>
      <c r="G32" s="17"/>
      <c r="H32" s="17"/>
      <c r="I32" s="23"/>
      <c r="J32" s="23"/>
      <c r="K32" s="23"/>
      <c r="L32" s="52"/>
      <c r="M32" s="132"/>
    </row>
    <row r="33" spans="1:13" ht="15.75" x14ac:dyDescent="0.25">
      <c r="A33" s="15"/>
      <c r="B33" s="49"/>
      <c r="C33" s="17"/>
      <c r="D33" s="17">
        <f>D32/A30</f>
        <v>3.9554166666666681</v>
      </c>
      <c r="E33" s="17"/>
      <c r="F33" s="17"/>
      <c r="G33" s="17"/>
      <c r="H33" s="17"/>
      <c r="I33" s="23"/>
      <c r="J33" s="23"/>
      <c r="K33" s="23"/>
      <c r="L33" s="52"/>
      <c r="M33" s="132"/>
    </row>
    <row r="34" spans="1:13" ht="15.75" x14ac:dyDescent="0.25">
      <c r="A34" s="15"/>
      <c r="B34" s="49"/>
      <c r="C34" s="17"/>
      <c r="D34" s="17"/>
      <c r="E34" s="17">
        <f>SUM(E5:E33)</f>
        <v>13</v>
      </c>
      <c r="F34" s="17"/>
      <c r="G34" s="17"/>
      <c r="H34" s="17"/>
      <c r="I34" s="23"/>
      <c r="J34" s="23"/>
      <c r="K34" s="23"/>
      <c r="L34" s="62"/>
      <c r="M34" s="142"/>
    </row>
    <row r="35" spans="1:13" ht="15.75" x14ac:dyDescent="0.25">
      <c r="A35" s="15"/>
      <c r="B35" s="49"/>
      <c r="C35" s="17"/>
      <c r="D35" s="17"/>
      <c r="E35" s="17"/>
      <c r="F35" s="17"/>
      <c r="G35" s="17"/>
      <c r="H35" s="17"/>
      <c r="I35" s="23"/>
      <c r="J35" s="23"/>
      <c r="K35" s="23"/>
      <c r="L35" s="63"/>
      <c r="M35" s="63"/>
    </row>
    <row r="36" spans="1:13" ht="15.75" x14ac:dyDescent="0.25">
      <c r="A36" s="15"/>
      <c r="B36" s="49"/>
      <c r="C36" s="17"/>
      <c r="D36" s="17"/>
      <c r="E36" s="17"/>
      <c r="F36" s="52"/>
      <c r="G36" s="52"/>
      <c r="H36" s="52"/>
      <c r="I36" s="23"/>
      <c r="J36" s="23"/>
      <c r="K36" s="23"/>
      <c r="L36" s="52"/>
      <c r="M36" s="52"/>
    </row>
    <row r="37" spans="1:13" ht="15.75" x14ac:dyDescent="0.25">
      <c r="A37" s="15"/>
      <c r="B37" s="49"/>
      <c r="C37" s="17"/>
      <c r="D37" s="17"/>
      <c r="E37" s="17"/>
      <c r="F37" s="17"/>
      <c r="G37" s="17"/>
      <c r="H37" s="17"/>
      <c r="I37" s="23"/>
      <c r="J37" s="23"/>
      <c r="K37" s="23"/>
      <c r="L37" s="52"/>
      <c r="M37" s="52"/>
    </row>
    <row r="38" spans="1:13" ht="15.75" x14ac:dyDescent="0.25">
      <c r="M38" s="52"/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selection activeCell="I11" sqref="I11"/>
    </sheetView>
  </sheetViews>
  <sheetFormatPr defaultRowHeight="15" x14ac:dyDescent="0.25"/>
  <cols>
    <col min="2" max="2" width="36.7109375" customWidth="1"/>
    <col min="12" max="12" width="17.140625" customWidth="1"/>
  </cols>
  <sheetData>
    <row r="1" spans="1:14" ht="75.75" customHeight="1" x14ac:dyDescent="0.4">
      <c r="A1" s="166" t="s">
        <v>288</v>
      </c>
      <c r="B1" s="166"/>
      <c r="C1" s="166"/>
      <c r="D1" s="166"/>
      <c r="E1" s="166"/>
      <c r="F1" s="2" t="s">
        <v>300</v>
      </c>
      <c r="G1" s="2"/>
      <c r="H1" s="2"/>
      <c r="I1" s="172"/>
      <c r="J1" s="172"/>
      <c r="K1" s="64"/>
      <c r="L1" s="2"/>
    </row>
    <row r="2" spans="1:14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13</v>
      </c>
      <c r="F2" s="160" t="s">
        <v>12</v>
      </c>
      <c r="G2" s="182" t="s">
        <v>14</v>
      </c>
      <c r="H2" s="183"/>
      <c r="I2" s="184"/>
      <c r="J2" s="171" t="s">
        <v>6</v>
      </c>
      <c r="K2" s="160" t="s">
        <v>18</v>
      </c>
      <c r="L2" s="159" t="s">
        <v>17</v>
      </c>
      <c r="M2" s="179" t="s">
        <v>24</v>
      </c>
    </row>
    <row r="3" spans="1:14" x14ac:dyDescent="0.25">
      <c r="A3" s="181"/>
      <c r="B3" s="168"/>
      <c r="C3" s="169"/>
      <c r="D3" s="170"/>
      <c r="E3" s="165"/>
      <c r="F3" s="161"/>
      <c r="G3" s="185"/>
      <c r="H3" s="186"/>
      <c r="I3" s="187"/>
      <c r="J3" s="171"/>
      <c r="K3" s="161"/>
      <c r="L3" s="159"/>
      <c r="M3" s="180"/>
    </row>
    <row r="4" spans="1:14" ht="15.75" x14ac:dyDescent="0.25">
      <c r="A4" s="73"/>
      <c r="B4" s="74"/>
      <c r="C4" s="75"/>
      <c r="D4" s="75"/>
      <c r="E4" s="75"/>
      <c r="F4" s="76"/>
      <c r="G4" s="76" t="s">
        <v>98</v>
      </c>
      <c r="H4" s="76" t="s">
        <v>99</v>
      </c>
      <c r="I4" s="76" t="s">
        <v>215</v>
      </c>
      <c r="J4" s="76"/>
      <c r="K4" s="76"/>
      <c r="L4" s="77"/>
      <c r="M4" s="77" t="s">
        <v>104</v>
      </c>
    </row>
    <row r="5" spans="1:14" ht="18.75" customHeight="1" x14ac:dyDescent="0.25">
      <c r="A5" s="15">
        <v>1</v>
      </c>
      <c r="B5" s="146" t="s">
        <v>1137</v>
      </c>
      <c r="C5" s="144" t="s">
        <v>1138</v>
      </c>
      <c r="D5" s="144">
        <v>4.33</v>
      </c>
      <c r="E5" s="144">
        <v>1</v>
      </c>
      <c r="F5" s="23"/>
      <c r="G5" s="23"/>
      <c r="H5" s="23"/>
      <c r="I5" s="23"/>
      <c r="J5" s="23"/>
      <c r="K5" s="23">
        <v>2019</v>
      </c>
      <c r="L5" s="52" t="s">
        <v>93</v>
      </c>
      <c r="M5" s="52"/>
      <c r="N5" s="145"/>
    </row>
    <row r="6" spans="1:14" ht="15.75" x14ac:dyDescent="0.25">
      <c r="A6" s="15">
        <v>1</v>
      </c>
      <c r="B6" s="49" t="s">
        <v>666</v>
      </c>
      <c r="C6" s="17" t="s">
        <v>667</v>
      </c>
      <c r="D6" s="17">
        <v>4.25</v>
      </c>
      <c r="E6" s="17">
        <v>1</v>
      </c>
      <c r="F6" s="52"/>
      <c r="G6" s="52"/>
      <c r="H6" s="132"/>
      <c r="I6" s="23"/>
      <c r="J6" s="23"/>
      <c r="K6" s="23">
        <v>2024</v>
      </c>
      <c r="L6" s="52" t="s">
        <v>449</v>
      </c>
      <c r="M6" s="132">
        <v>1</v>
      </c>
    </row>
    <row r="7" spans="1:14" ht="15.75" x14ac:dyDescent="0.25">
      <c r="A7" s="15">
        <v>2</v>
      </c>
      <c r="B7" s="49" t="s">
        <v>373</v>
      </c>
      <c r="C7" s="17" t="s">
        <v>374</v>
      </c>
      <c r="D7" s="17">
        <v>3.5</v>
      </c>
      <c r="E7" s="17">
        <v>0</v>
      </c>
      <c r="F7" s="52"/>
      <c r="G7" s="52"/>
      <c r="H7" s="132">
        <v>1</v>
      </c>
      <c r="I7" s="23"/>
      <c r="J7" s="23"/>
      <c r="K7" s="23">
        <v>2022</v>
      </c>
      <c r="L7" s="52" t="s">
        <v>113</v>
      </c>
      <c r="M7" s="132">
        <v>1</v>
      </c>
    </row>
    <row r="8" spans="1:14" ht="15.75" x14ac:dyDescent="0.25">
      <c r="A8" s="15">
        <v>3</v>
      </c>
      <c r="B8" s="49" t="s">
        <v>450</v>
      </c>
      <c r="C8" s="17" t="s">
        <v>448</v>
      </c>
      <c r="D8" s="17">
        <v>3.43</v>
      </c>
      <c r="E8" s="17">
        <v>0</v>
      </c>
      <c r="F8" s="17"/>
      <c r="G8" s="17"/>
      <c r="H8" s="17"/>
      <c r="I8" s="23"/>
      <c r="J8" s="23"/>
      <c r="K8" s="23">
        <v>2024</v>
      </c>
      <c r="L8" s="52" t="s">
        <v>449</v>
      </c>
      <c r="M8" s="132"/>
    </row>
    <row r="9" spans="1:14" ht="15.75" x14ac:dyDescent="0.25">
      <c r="A9" s="15">
        <v>4</v>
      </c>
      <c r="B9" s="49" t="s">
        <v>293</v>
      </c>
      <c r="C9" s="17" t="s">
        <v>295</v>
      </c>
      <c r="D9" s="17">
        <v>3.4</v>
      </c>
      <c r="E9" s="17">
        <v>0</v>
      </c>
      <c r="F9" s="17" t="s">
        <v>294</v>
      </c>
      <c r="G9" s="17"/>
      <c r="H9" s="17"/>
      <c r="I9" s="23"/>
      <c r="J9" s="23"/>
      <c r="K9" s="23">
        <v>2023</v>
      </c>
      <c r="L9" s="52" t="s">
        <v>93</v>
      </c>
      <c r="M9" s="132"/>
    </row>
    <row r="10" spans="1:14" ht="15.75" x14ac:dyDescent="0.25">
      <c r="A10" s="15">
        <v>5</v>
      </c>
      <c r="B10" s="49" t="s">
        <v>597</v>
      </c>
      <c r="C10" s="17" t="s">
        <v>598</v>
      </c>
      <c r="D10" s="17">
        <v>3.39</v>
      </c>
      <c r="E10" s="17">
        <v>0</v>
      </c>
      <c r="F10" s="17"/>
      <c r="G10" s="17"/>
      <c r="H10" s="17"/>
      <c r="I10" s="23"/>
      <c r="J10" s="23"/>
      <c r="K10" s="23">
        <v>2023</v>
      </c>
      <c r="L10" s="52" t="s">
        <v>113</v>
      </c>
      <c r="M10" s="131" t="s">
        <v>192</v>
      </c>
    </row>
    <row r="11" spans="1:14" ht="15.75" x14ac:dyDescent="0.25">
      <c r="A11" s="15"/>
      <c r="B11" s="49" t="s">
        <v>1133</v>
      </c>
      <c r="C11" s="17" t="s">
        <v>1134</v>
      </c>
      <c r="D11" s="17">
        <v>3.26</v>
      </c>
      <c r="E11" s="17">
        <v>0</v>
      </c>
      <c r="F11" s="17"/>
      <c r="G11" s="17"/>
      <c r="H11" s="17"/>
      <c r="I11" s="23"/>
      <c r="J11" s="23"/>
      <c r="K11" s="23">
        <v>2024</v>
      </c>
      <c r="L11" s="52" t="s">
        <v>199</v>
      </c>
      <c r="M11" s="131" t="s">
        <v>192</v>
      </c>
    </row>
    <row r="12" spans="1:14" ht="15.75" x14ac:dyDescent="0.25">
      <c r="A12" s="15">
        <v>6</v>
      </c>
      <c r="B12" s="49" t="s">
        <v>475</v>
      </c>
      <c r="C12" s="17" t="s">
        <v>476</v>
      </c>
      <c r="D12" s="17">
        <v>3.18</v>
      </c>
      <c r="E12" s="17">
        <v>0</v>
      </c>
      <c r="F12" s="17" t="s">
        <v>833</v>
      </c>
      <c r="G12" s="17"/>
      <c r="H12" s="17"/>
      <c r="I12" s="23"/>
      <c r="J12" s="23"/>
      <c r="K12" s="23">
        <v>2024</v>
      </c>
      <c r="L12" s="52" t="s">
        <v>93</v>
      </c>
      <c r="M12" s="131"/>
    </row>
    <row r="13" spans="1:14" ht="15.75" x14ac:dyDescent="0.25">
      <c r="A13" s="15"/>
      <c r="B13" s="49"/>
      <c r="C13" s="17"/>
      <c r="D13" s="17"/>
      <c r="E13" s="17"/>
      <c r="F13" s="17"/>
      <c r="G13" s="17"/>
      <c r="H13" s="17"/>
      <c r="I13" s="23"/>
      <c r="J13" s="23"/>
      <c r="K13" s="23"/>
      <c r="L13" s="52"/>
      <c r="M13" s="132"/>
    </row>
    <row r="14" spans="1:14" ht="15.75" x14ac:dyDescent="0.25">
      <c r="A14" s="15">
        <v>7</v>
      </c>
      <c r="B14" s="49"/>
      <c r="C14" s="17"/>
      <c r="D14" s="17">
        <f>SUM(D6:D13)</f>
        <v>24.409999999999997</v>
      </c>
      <c r="E14" s="17"/>
      <c r="F14" s="17"/>
      <c r="G14" s="17"/>
      <c r="H14" s="17"/>
      <c r="I14" s="23"/>
      <c r="J14" s="23"/>
      <c r="K14" s="23"/>
      <c r="L14" s="52"/>
      <c r="M14" s="132"/>
    </row>
    <row r="15" spans="1:14" ht="15.75" x14ac:dyDescent="0.25">
      <c r="A15" s="15">
        <v>8</v>
      </c>
      <c r="B15" s="49"/>
      <c r="C15" s="17"/>
      <c r="D15" s="17">
        <f>D14/A12</f>
        <v>4.0683333333333325</v>
      </c>
      <c r="E15" s="17"/>
      <c r="F15" s="17"/>
      <c r="G15" s="17"/>
      <c r="H15" s="17"/>
      <c r="I15" s="23"/>
      <c r="J15" s="23"/>
      <c r="K15" s="23"/>
      <c r="L15" s="52"/>
      <c r="M15" s="132"/>
    </row>
    <row r="16" spans="1:14" ht="15.75" x14ac:dyDescent="0.25">
      <c r="A16" s="15">
        <v>9</v>
      </c>
      <c r="B16" s="49"/>
      <c r="C16" s="17"/>
      <c r="D16" s="17"/>
      <c r="E16" s="17"/>
      <c r="F16" s="17"/>
      <c r="G16" s="17"/>
      <c r="H16" s="17"/>
      <c r="I16" s="23"/>
      <c r="J16" s="23"/>
      <c r="K16" s="23"/>
      <c r="L16" s="62"/>
      <c r="M16" s="142"/>
    </row>
    <row r="17" spans="1:13" ht="15.75" x14ac:dyDescent="0.25">
      <c r="A17" s="15">
        <v>10</v>
      </c>
      <c r="B17" s="49"/>
      <c r="C17" s="17"/>
      <c r="D17" s="17"/>
      <c r="E17" s="17"/>
      <c r="F17" s="17"/>
      <c r="G17" s="17"/>
      <c r="H17" s="17"/>
      <c r="I17" s="23"/>
      <c r="J17" s="23"/>
      <c r="K17" s="23"/>
      <c r="L17" s="63"/>
      <c r="M17" s="143"/>
    </row>
    <row r="18" spans="1:13" ht="15.75" x14ac:dyDescent="0.25">
      <c r="A18" s="15">
        <v>11</v>
      </c>
      <c r="B18" s="49"/>
      <c r="C18" s="17"/>
      <c r="D18" s="17"/>
      <c r="E18" s="17"/>
      <c r="F18" s="52"/>
      <c r="G18" s="52"/>
      <c r="H18" s="132"/>
      <c r="I18" s="23"/>
      <c r="J18" s="23"/>
      <c r="K18" s="23"/>
      <c r="L18" s="52"/>
      <c r="M18" s="132"/>
    </row>
    <row r="19" spans="1:13" ht="15.75" x14ac:dyDescent="0.25">
      <c r="A19" s="15">
        <v>12</v>
      </c>
      <c r="B19" s="49"/>
      <c r="C19" s="17"/>
      <c r="D19" s="17"/>
      <c r="E19" s="17"/>
      <c r="F19" s="17"/>
      <c r="G19" s="17"/>
      <c r="H19" s="17"/>
      <c r="I19" s="23"/>
      <c r="J19" s="23"/>
      <c r="K19" s="23"/>
      <c r="L19" s="52"/>
      <c r="M19" s="132"/>
    </row>
    <row r="20" spans="1:13" ht="15.75" x14ac:dyDescent="0.25">
      <c r="H20" s="5"/>
      <c r="M20" s="52"/>
    </row>
    <row r="21" spans="1:13" x14ac:dyDescent="0.25">
      <c r="H21" s="5"/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G2:I3"/>
    <mergeCell ref="J2:J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F26" sqref="F26"/>
    </sheetView>
  </sheetViews>
  <sheetFormatPr defaultRowHeight="15" x14ac:dyDescent="0.25"/>
  <cols>
    <col min="1" max="1" width="7.140625" customWidth="1"/>
    <col min="2" max="2" width="32.5703125" customWidth="1"/>
    <col min="5" max="5" width="10.42578125" customWidth="1"/>
    <col min="11" max="11" width="12.140625" customWidth="1"/>
    <col min="12" max="12" width="16.85546875" customWidth="1"/>
    <col min="13" max="13" width="9.7109375" customWidth="1"/>
  </cols>
  <sheetData>
    <row r="1" spans="1:13" ht="61.5" customHeight="1" x14ac:dyDescent="0.4">
      <c r="A1" s="166" t="s">
        <v>275</v>
      </c>
      <c r="B1" s="166"/>
      <c r="C1" s="166"/>
      <c r="D1" s="166"/>
      <c r="E1" s="166"/>
      <c r="F1" s="139" t="s">
        <v>301</v>
      </c>
      <c r="G1" s="2"/>
      <c r="H1" s="2"/>
      <c r="I1" s="172"/>
      <c r="J1" s="172"/>
      <c r="K1" s="64"/>
      <c r="L1" s="2"/>
    </row>
    <row r="2" spans="1:13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13</v>
      </c>
      <c r="F2" s="160" t="s">
        <v>12</v>
      </c>
      <c r="G2" s="182" t="s">
        <v>14</v>
      </c>
      <c r="H2" s="183"/>
      <c r="I2" s="184"/>
      <c r="J2" s="171" t="s">
        <v>6</v>
      </c>
      <c r="K2" s="160" t="s">
        <v>18</v>
      </c>
      <c r="L2" s="159" t="s">
        <v>17</v>
      </c>
      <c r="M2" s="179" t="s">
        <v>24</v>
      </c>
    </row>
    <row r="3" spans="1:13" x14ac:dyDescent="0.25">
      <c r="A3" s="181"/>
      <c r="B3" s="168"/>
      <c r="C3" s="169"/>
      <c r="D3" s="170"/>
      <c r="E3" s="165"/>
      <c r="F3" s="161"/>
      <c r="G3" s="185"/>
      <c r="H3" s="186"/>
      <c r="I3" s="187"/>
      <c r="J3" s="171"/>
      <c r="K3" s="161"/>
      <c r="L3" s="159"/>
      <c r="M3" s="180"/>
    </row>
    <row r="4" spans="1:13" ht="15.75" x14ac:dyDescent="0.25">
      <c r="A4" s="73"/>
      <c r="B4" s="74"/>
      <c r="C4" s="75"/>
      <c r="D4" s="75"/>
      <c r="E4" s="75"/>
      <c r="F4" s="76"/>
      <c r="G4" s="76" t="s">
        <v>98</v>
      </c>
      <c r="H4" s="76" t="s">
        <v>99</v>
      </c>
      <c r="I4" s="76" t="s">
        <v>215</v>
      </c>
      <c r="J4" s="76"/>
      <c r="K4" s="76"/>
      <c r="L4" s="77"/>
      <c r="M4" s="77" t="s">
        <v>104</v>
      </c>
    </row>
    <row r="5" spans="1:13" ht="15.75" x14ac:dyDescent="0.25">
      <c r="A5" s="15">
        <v>1</v>
      </c>
      <c r="B5" s="49"/>
      <c r="C5" s="17"/>
      <c r="D5" s="17"/>
      <c r="E5" s="17"/>
      <c r="F5" s="52"/>
      <c r="G5" s="52"/>
      <c r="H5" s="52"/>
      <c r="I5" s="23"/>
      <c r="J5" s="23"/>
      <c r="K5" s="23"/>
      <c r="L5" s="52"/>
      <c r="M5" s="52"/>
    </row>
    <row r="6" spans="1:13" ht="15.75" x14ac:dyDescent="0.25">
      <c r="A6" s="15">
        <v>2</v>
      </c>
      <c r="B6" s="49"/>
      <c r="C6" s="17"/>
      <c r="D6" s="17"/>
      <c r="E6" s="17"/>
      <c r="F6" s="52"/>
      <c r="G6" s="52"/>
      <c r="H6" s="52"/>
      <c r="I6" s="23"/>
      <c r="J6" s="23"/>
      <c r="K6" s="23"/>
      <c r="L6" s="52"/>
      <c r="M6" s="52"/>
    </row>
    <row r="7" spans="1:13" ht="15.75" x14ac:dyDescent="0.25">
      <c r="A7" s="15">
        <v>3</v>
      </c>
      <c r="B7" s="49"/>
      <c r="C7" s="17"/>
      <c r="D7" s="17"/>
      <c r="E7" s="17"/>
      <c r="F7" s="17"/>
      <c r="G7" s="17"/>
      <c r="H7" s="17"/>
      <c r="I7" s="23"/>
      <c r="J7" s="23"/>
      <c r="K7" s="23"/>
      <c r="L7" s="52"/>
      <c r="M7" s="52"/>
    </row>
    <row r="8" spans="1:13" ht="15.75" x14ac:dyDescent="0.25">
      <c r="A8" s="15">
        <v>4</v>
      </c>
      <c r="B8" s="49"/>
      <c r="C8" s="17"/>
      <c r="D8" s="17"/>
      <c r="E8" s="17"/>
      <c r="F8" s="17"/>
      <c r="G8" s="17"/>
      <c r="H8" s="17"/>
      <c r="I8" s="23"/>
      <c r="J8" s="23"/>
      <c r="K8" s="23"/>
      <c r="L8" s="52"/>
      <c r="M8" s="97"/>
    </row>
    <row r="9" spans="1:13" ht="15.75" x14ac:dyDescent="0.25">
      <c r="A9" s="15">
        <v>5</v>
      </c>
      <c r="B9" s="49"/>
      <c r="C9" s="17"/>
      <c r="D9" s="17"/>
      <c r="E9" s="17"/>
      <c r="F9" s="17"/>
      <c r="G9" s="17"/>
      <c r="H9" s="17"/>
      <c r="I9" s="23"/>
      <c r="J9" s="23"/>
      <c r="K9" s="23"/>
      <c r="L9" s="52"/>
      <c r="M9" s="131"/>
    </row>
    <row r="10" spans="1:13" ht="15.75" x14ac:dyDescent="0.25">
      <c r="A10" s="15">
        <v>6</v>
      </c>
      <c r="B10" s="49"/>
      <c r="C10" s="17"/>
      <c r="D10" s="17"/>
      <c r="E10" s="17"/>
      <c r="F10" s="17"/>
      <c r="G10" s="17"/>
      <c r="H10" s="17"/>
      <c r="I10" s="23"/>
      <c r="J10" s="23"/>
      <c r="K10" s="23"/>
      <c r="L10" s="52"/>
      <c r="M10" s="52"/>
    </row>
    <row r="11" spans="1:13" ht="15.75" x14ac:dyDescent="0.25">
      <c r="A11" s="15">
        <v>7</v>
      </c>
      <c r="B11" s="49"/>
      <c r="C11" s="17"/>
      <c r="D11" s="17"/>
      <c r="E11" s="17"/>
      <c r="F11" s="17"/>
      <c r="G11" s="17"/>
      <c r="H11" s="17"/>
      <c r="I11" s="23"/>
      <c r="J11" s="23"/>
      <c r="K11" s="23"/>
      <c r="L11" s="52"/>
      <c r="M11" s="52"/>
    </row>
    <row r="12" spans="1:13" ht="15.75" x14ac:dyDescent="0.25">
      <c r="A12" s="15">
        <v>8</v>
      </c>
      <c r="B12" s="49"/>
      <c r="C12" s="17"/>
      <c r="D12" s="17"/>
      <c r="E12" s="17"/>
      <c r="F12" s="17"/>
      <c r="G12" s="17"/>
      <c r="H12" s="17"/>
      <c r="I12" s="23"/>
      <c r="J12" s="23"/>
      <c r="K12" s="23"/>
      <c r="L12" s="52"/>
      <c r="M12" s="52"/>
    </row>
    <row r="13" spans="1:13" ht="15.75" x14ac:dyDescent="0.25">
      <c r="A13" s="15">
        <v>9</v>
      </c>
      <c r="B13" s="49"/>
      <c r="C13" s="17"/>
      <c r="D13" s="17"/>
      <c r="E13" s="17"/>
      <c r="F13" s="17"/>
      <c r="G13" s="17"/>
      <c r="H13" s="17"/>
      <c r="I13" s="23"/>
      <c r="J13" s="23"/>
      <c r="K13" s="23"/>
      <c r="L13" s="62"/>
      <c r="M13" s="62"/>
    </row>
    <row r="14" spans="1:13" ht="15.75" x14ac:dyDescent="0.25">
      <c r="A14" s="15">
        <v>10</v>
      </c>
      <c r="B14" s="49"/>
      <c r="C14" s="17"/>
      <c r="D14" s="17"/>
      <c r="E14" s="17"/>
      <c r="F14" s="17"/>
      <c r="G14" s="17"/>
      <c r="H14" s="17"/>
      <c r="I14" s="23"/>
      <c r="J14" s="23"/>
      <c r="K14" s="23"/>
      <c r="L14" s="63"/>
      <c r="M14" s="63"/>
    </row>
    <row r="15" spans="1:13" ht="15.75" x14ac:dyDescent="0.25">
      <c r="A15" s="15">
        <v>11</v>
      </c>
      <c r="B15" s="49"/>
      <c r="C15" s="17"/>
      <c r="D15" s="17"/>
      <c r="E15" s="17"/>
      <c r="F15" s="52"/>
      <c r="G15" s="52"/>
      <c r="H15" s="52"/>
      <c r="I15" s="23"/>
      <c r="J15" s="23"/>
      <c r="K15" s="23"/>
      <c r="L15" s="52"/>
      <c r="M15" s="52"/>
    </row>
    <row r="16" spans="1:13" ht="15.75" x14ac:dyDescent="0.25">
      <c r="A16" s="15">
        <v>12</v>
      </c>
      <c r="B16" s="49"/>
      <c r="C16" s="17"/>
      <c r="D16" s="17"/>
      <c r="E16" s="17"/>
      <c r="F16" s="17"/>
      <c r="G16" s="17"/>
      <c r="H16" s="17"/>
      <c r="I16" s="23"/>
      <c r="J16" s="23"/>
      <c r="K16" s="23"/>
      <c r="L16" s="52"/>
      <c r="M16" s="52"/>
    </row>
    <row r="17" spans="13:13" ht="15.75" x14ac:dyDescent="0.25">
      <c r="M17" s="52"/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G2:I3"/>
    <mergeCell ref="J2:J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3"/>
  <sheetViews>
    <sheetView topLeftCell="A19" workbookViewId="0">
      <selection activeCell="F4" sqref="F4"/>
    </sheetView>
  </sheetViews>
  <sheetFormatPr defaultRowHeight="15" x14ac:dyDescent="0.25"/>
  <cols>
    <col min="1" max="1" width="4.5703125" customWidth="1"/>
    <col min="2" max="2" width="43.7109375" customWidth="1"/>
    <col min="6" max="6" width="16.42578125" customWidth="1"/>
  </cols>
  <sheetData>
    <row r="1" spans="1:11" ht="57.75" customHeight="1" x14ac:dyDescent="0.25">
      <c r="A1" s="193" t="s">
        <v>27</v>
      </c>
      <c r="B1" s="193"/>
      <c r="C1" s="193"/>
      <c r="D1" s="193"/>
      <c r="E1" s="193"/>
      <c r="F1" s="2" t="s">
        <v>11</v>
      </c>
      <c r="G1" s="1" t="s">
        <v>19</v>
      </c>
      <c r="H1" s="2"/>
      <c r="I1" s="2"/>
      <c r="J1" s="2"/>
      <c r="K1" s="2"/>
    </row>
    <row r="2" spans="1:11" ht="60" x14ac:dyDescent="0.25">
      <c r="A2" s="24" t="s">
        <v>0</v>
      </c>
      <c r="B2" s="24" t="s">
        <v>1</v>
      </c>
      <c r="C2" s="24" t="s">
        <v>2</v>
      </c>
      <c r="D2" s="25" t="s">
        <v>7</v>
      </c>
      <c r="E2" s="26" t="s">
        <v>4</v>
      </c>
      <c r="F2" s="9" t="s">
        <v>5</v>
      </c>
      <c r="G2" s="10" t="s">
        <v>8</v>
      </c>
      <c r="H2" s="11" t="s">
        <v>9</v>
      </c>
      <c r="I2" s="12"/>
      <c r="J2" s="12"/>
      <c r="K2" s="13" t="s">
        <v>10</v>
      </c>
    </row>
    <row r="3" spans="1:11" x14ac:dyDescent="0.25">
      <c r="A3" s="24"/>
      <c r="B3" s="41"/>
      <c r="C3" s="41"/>
      <c r="D3" s="42"/>
      <c r="E3" s="43"/>
      <c r="F3" s="44"/>
      <c r="G3" s="45"/>
      <c r="H3" s="46"/>
      <c r="I3" s="47"/>
      <c r="J3" s="47"/>
      <c r="K3" s="44"/>
    </row>
    <row r="4" spans="1:11" x14ac:dyDescent="0.25">
      <c r="A4">
        <v>1</v>
      </c>
      <c r="B4" s="6" t="s">
        <v>1109</v>
      </c>
      <c r="C4" s="14" t="s">
        <v>1110</v>
      </c>
      <c r="D4" s="14">
        <v>4.1900000000000004</v>
      </c>
      <c r="E4" s="14">
        <v>1</v>
      </c>
      <c r="F4" s="14" t="s">
        <v>449</v>
      </c>
      <c r="G4" s="6">
        <v>2007</v>
      </c>
      <c r="H4" s="6"/>
      <c r="I4" s="6"/>
      <c r="J4" s="6"/>
      <c r="K4" s="6"/>
    </row>
    <row r="5" spans="1:11" x14ac:dyDescent="0.25">
      <c r="A5">
        <v>2</v>
      </c>
      <c r="B5" s="6" t="s">
        <v>956</v>
      </c>
      <c r="C5" s="14" t="s">
        <v>957</v>
      </c>
      <c r="D5" s="14">
        <v>3.85</v>
      </c>
      <c r="E5" s="14">
        <v>1</v>
      </c>
      <c r="F5" s="6" t="s">
        <v>93</v>
      </c>
      <c r="G5" s="6">
        <v>2024</v>
      </c>
      <c r="H5" s="6"/>
      <c r="I5" s="6" t="s">
        <v>933</v>
      </c>
      <c r="J5" s="6"/>
      <c r="K5" s="6"/>
    </row>
    <row r="6" spans="1:11" x14ac:dyDescent="0.25">
      <c r="A6">
        <v>3</v>
      </c>
      <c r="B6" s="6" t="s">
        <v>901</v>
      </c>
      <c r="C6" s="14" t="s">
        <v>902</v>
      </c>
      <c r="D6" s="14">
        <v>3.53</v>
      </c>
      <c r="E6" s="14">
        <v>1</v>
      </c>
      <c r="F6" s="6" t="s">
        <v>93</v>
      </c>
      <c r="G6" s="6">
        <v>2011</v>
      </c>
      <c r="H6" s="6"/>
      <c r="I6" s="6"/>
      <c r="J6" s="6"/>
      <c r="K6" s="6"/>
    </row>
    <row r="7" spans="1:11" x14ac:dyDescent="0.25">
      <c r="A7">
        <v>4</v>
      </c>
      <c r="B7" s="6"/>
      <c r="C7" s="14"/>
      <c r="D7" s="14"/>
      <c r="E7" s="14"/>
      <c r="F7" s="6"/>
      <c r="G7" s="6"/>
      <c r="H7" s="6"/>
      <c r="I7" s="6"/>
      <c r="J7" s="6"/>
      <c r="K7" s="6"/>
    </row>
    <row r="8" spans="1:11" x14ac:dyDescent="0.25">
      <c r="A8">
        <v>5</v>
      </c>
      <c r="B8" s="6"/>
      <c r="C8" s="14"/>
      <c r="D8" s="14"/>
      <c r="E8" s="14"/>
      <c r="F8" s="6"/>
      <c r="G8" s="6"/>
      <c r="H8" s="6"/>
      <c r="I8" s="6"/>
      <c r="J8" s="6"/>
      <c r="K8" s="6"/>
    </row>
    <row r="9" spans="1:11" x14ac:dyDescent="0.25">
      <c r="A9">
        <v>6</v>
      </c>
      <c r="B9" s="6"/>
      <c r="C9" s="14"/>
      <c r="D9" s="14">
        <f>SUM(D5:D8)</f>
        <v>7.38</v>
      </c>
      <c r="E9" s="14"/>
      <c r="F9" s="6"/>
      <c r="G9" s="6"/>
      <c r="H9" s="6"/>
      <c r="I9" s="6"/>
      <c r="J9" s="6"/>
      <c r="K9" s="6"/>
    </row>
    <row r="10" spans="1:11" x14ac:dyDescent="0.25">
      <c r="A10">
        <v>7</v>
      </c>
      <c r="B10" s="6"/>
      <c r="C10" s="14"/>
      <c r="D10" s="14">
        <f>D9/A5</f>
        <v>3.69</v>
      </c>
      <c r="E10" s="14"/>
      <c r="F10" s="6"/>
      <c r="G10" s="6"/>
      <c r="H10" s="6"/>
      <c r="I10" s="6"/>
      <c r="J10" s="6"/>
      <c r="K10" s="6"/>
    </row>
    <row r="11" spans="1:11" x14ac:dyDescent="0.25">
      <c r="A11">
        <v>8</v>
      </c>
      <c r="B11" s="6"/>
      <c r="C11" s="14"/>
      <c r="D11" s="14"/>
      <c r="E11" s="14"/>
      <c r="F11" s="6"/>
      <c r="G11" s="6"/>
      <c r="H11" s="6"/>
      <c r="I11" s="6"/>
      <c r="J11" s="6"/>
      <c r="K11" s="6"/>
    </row>
    <row r="12" spans="1:11" x14ac:dyDescent="0.25">
      <c r="A12">
        <v>9</v>
      </c>
      <c r="B12" s="6"/>
      <c r="C12" s="14"/>
      <c r="D12" s="14"/>
      <c r="E12" s="14"/>
      <c r="F12" s="6"/>
      <c r="G12" s="6"/>
      <c r="H12" s="6"/>
      <c r="I12" s="6"/>
      <c r="J12" s="6"/>
      <c r="K12" s="6"/>
    </row>
    <row r="13" spans="1:11" x14ac:dyDescent="0.25">
      <c r="A13">
        <v>10</v>
      </c>
      <c r="B13" s="6"/>
      <c r="C13" s="14"/>
      <c r="D13" s="14"/>
      <c r="E13" s="14"/>
      <c r="F13" s="6"/>
      <c r="G13" s="6"/>
      <c r="H13" s="6"/>
      <c r="I13" s="6"/>
      <c r="J13" s="6"/>
      <c r="K13" s="6"/>
    </row>
    <row r="14" spans="1:11" x14ac:dyDescent="0.25">
      <c r="A14">
        <v>11</v>
      </c>
      <c r="B14" s="6"/>
      <c r="C14" s="14"/>
      <c r="D14" s="14"/>
      <c r="E14" s="14"/>
      <c r="F14" s="14"/>
      <c r="G14" s="50"/>
      <c r="J14" s="6"/>
      <c r="K14" s="6"/>
    </row>
    <row r="15" spans="1:11" x14ac:dyDescent="0.25">
      <c r="A15">
        <v>12</v>
      </c>
      <c r="B15" s="6"/>
      <c r="C15" s="14"/>
      <c r="D15" s="14"/>
      <c r="E15" s="14"/>
      <c r="F15" s="14"/>
      <c r="G15" s="50"/>
      <c r="J15" s="6"/>
      <c r="K15" s="6"/>
    </row>
    <row r="16" spans="1:11" x14ac:dyDescent="0.25">
      <c r="A16">
        <v>13</v>
      </c>
      <c r="B16" s="6"/>
      <c r="C16" s="14"/>
      <c r="D16" s="14"/>
      <c r="E16" s="14"/>
      <c r="F16" s="6"/>
      <c r="G16" s="6"/>
      <c r="H16" s="6"/>
      <c r="I16" s="6"/>
      <c r="J16" s="6"/>
      <c r="K16" s="6"/>
    </row>
    <row r="17" spans="1:11" x14ac:dyDescent="0.25">
      <c r="B17" s="6"/>
      <c r="C17" s="14"/>
      <c r="D17" s="14"/>
      <c r="E17" s="14"/>
      <c r="F17" s="6"/>
      <c r="G17" s="6"/>
      <c r="H17" s="6"/>
      <c r="I17" s="6"/>
      <c r="J17" s="6"/>
      <c r="K17" s="6"/>
    </row>
    <row r="18" spans="1:11" x14ac:dyDescent="0.25">
      <c r="C18" s="5"/>
      <c r="D18" s="5"/>
      <c r="E18" s="5"/>
    </row>
    <row r="19" spans="1:11" x14ac:dyDescent="0.25">
      <c r="C19" s="5"/>
      <c r="D19" s="5"/>
      <c r="E19" s="5"/>
    </row>
    <row r="20" spans="1:11" x14ac:dyDescent="0.25">
      <c r="C20" s="5"/>
      <c r="D20" s="5"/>
      <c r="E20" s="5"/>
    </row>
    <row r="21" spans="1:11" x14ac:dyDescent="0.25">
      <c r="C21" s="5"/>
      <c r="D21" s="5"/>
      <c r="E21" s="5"/>
    </row>
    <row r="22" spans="1:11" x14ac:dyDescent="0.25">
      <c r="A22">
        <v>12</v>
      </c>
      <c r="C22" s="5"/>
      <c r="D22" s="5"/>
      <c r="E22" s="5"/>
    </row>
    <row r="23" spans="1:11" x14ac:dyDescent="0.25">
      <c r="A23">
        <v>13</v>
      </c>
      <c r="C23" s="5"/>
      <c r="D23" s="5"/>
      <c r="E23" s="5"/>
    </row>
    <row r="24" spans="1:11" x14ac:dyDescent="0.25">
      <c r="A24">
        <v>14</v>
      </c>
    </row>
    <row r="25" spans="1:11" x14ac:dyDescent="0.25">
      <c r="A25">
        <v>15</v>
      </c>
    </row>
    <row r="26" spans="1:11" x14ac:dyDescent="0.25">
      <c r="A26">
        <v>16</v>
      </c>
    </row>
    <row r="27" spans="1:11" x14ac:dyDescent="0.25">
      <c r="A27">
        <v>17</v>
      </c>
    </row>
    <row r="28" spans="1:11" x14ac:dyDescent="0.25">
      <c r="A28">
        <v>18</v>
      </c>
    </row>
    <row r="29" spans="1:11" x14ac:dyDescent="0.25">
      <c r="A29">
        <v>19</v>
      </c>
    </row>
    <row r="30" spans="1:11" x14ac:dyDescent="0.25">
      <c r="A30">
        <v>20</v>
      </c>
    </row>
    <row r="33" spans="1:14" ht="57" customHeight="1" x14ac:dyDescent="0.25">
      <c r="A33" s="194" t="s">
        <v>28</v>
      </c>
      <c r="B33" s="194"/>
      <c r="C33" s="194"/>
      <c r="D33" s="194"/>
      <c r="E33" s="194"/>
      <c r="F33" s="2" t="s">
        <v>11</v>
      </c>
      <c r="G33" s="1" t="s">
        <v>19</v>
      </c>
      <c r="H33" s="2"/>
      <c r="I33" s="2"/>
      <c r="J33" s="2"/>
      <c r="K33" s="2"/>
    </row>
    <row r="34" spans="1:14" ht="60" x14ac:dyDescent="0.25">
      <c r="A34" s="24" t="s">
        <v>0</v>
      </c>
      <c r="B34" s="24" t="s">
        <v>1</v>
      </c>
      <c r="C34" s="24" t="s">
        <v>2</v>
      </c>
      <c r="D34" s="25" t="s">
        <v>7</v>
      </c>
      <c r="E34" s="26" t="s">
        <v>4</v>
      </c>
      <c r="F34" s="9" t="s">
        <v>5</v>
      </c>
      <c r="G34" s="10" t="s">
        <v>8</v>
      </c>
      <c r="H34" s="11" t="s">
        <v>9</v>
      </c>
      <c r="I34" s="12"/>
      <c r="J34" s="12"/>
      <c r="K34" s="13" t="s">
        <v>10</v>
      </c>
    </row>
    <row r="35" spans="1:14" x14ac:dyDescent="0.25">
      <c r="A35" s="24"/>
      <c r="B35" s="27"/>
      <c r="C35" s="27"/>
      <c r="D35" s="28"/>
      <c r="E35" s="29"/>
      <c r="F35" s="30"/>
      <c r="G35" s="31"/>
      <c r="H35" s="32"/>
      <c r="I35" s="33"/>
      <c r="J35" s="33"/>
      <c r="K35" s="30"/>
    </row>
    <row r="36" spans="1:14" x14ac:dyDescent="0.25">
      <c r="A36" s="7">
        <v>1</v>
      </c>
      <c r="B36" s="6"/>
      <c r="C36" s="14"/>
      <c r="D36" s="14"/>
      <c r="E36" s="14"/>
      <c r="F36" s="14"/>
      <c r="G36" s="14"/>
      <c r="H36" s="6"/>
      <c r="I36" s="6"/>
      <c r="J36" s="6"/>
      <c r="K36" s="6"/>
      <c r="L36" s="4"/>
      <c r="M36" s="4"/>
      <c r="N36" s="4"/>
    </row>
    <row r="37" spans="1:14" x14ac:dyDescent="0.25">
      <c r="A37" s="7">
        <v>2</v>
      </c>
      <c r="B37" s="6" t="s">
        <v>334</v>
      </c>
      <c r="C37" s="14" t="s">
        <v>335</v>
      </c>
      <c r="D37" s="14">
        <v>3.92</v>
      </c>
      <c r="E37" s="14">
        <v>1</v>
      </c>
      <c r="F37" s="6" t="s">
        <v>93</v>
      </c>
      <c r="G37" s="6">
        <v>2012</v>
      </c>
      <c r="H37" s="6"/>
      <c r="I37" s="6" t="s">
        <v>336</v>
      </c>
      <c r="J37" s="6"/>
      <c r="K37" s="6"/>
      <c r="L37" s="4"/>
      <c r="M37" s="4"/>
      <c r="N37" s="4"/>
    </row>
    <row r="38" spans="1:14" x14ac:dyDescent="0.25">
      <c r="A38" s="7"/>
      <c r="B38" s="6" t="s">
        <v>659</v>
      </c>
      <c r="C38" s="14" t="s">
        <v>660</v>
      </c>
      <c r="D38" s="14">
        <v>3.83</v>
      </c>
      <c r="E38" s="14">
        <v>1</v>
      </c>
      <c r="F38" s="6" t="s">
        <v>113</v>
      </c>
      <c r="G38" s="6">
        <v>2024</v>
      </c>
      <c r="H38" s="6"/>
      <c r="I38" s="6"/>
      <c r="J38" s="6"/>
      <c r="K38" s="6"/>
      <c r="L38" s="4"/>
      <c r="M38" s="4"/>
      <c r="N38" s="4"/>
    </row>
    <row r="39" spans="1:14" x14ac:dyDescent="0.25">
      <c r="A39" s="7">
        <v>3</v>
      </c>
      <c r="B39" s="6" t="s">
        <v>602</v>
      </c>
      <c r="C39" s="14" t="s">
        <v>603</v>
      </c>
      <c r="D39" s="14">
        <v>3.44</v>
      </c>
      <c r="E39" s="14">
        <v>1</v>
      </c>
      <c r="F39" s="6" t="s">
        <v>93</v>
      </c>
      <c r="G39" s="6">
        <v>2016</v>
      </c>
      <c r="H39" s="6"/>
      <c r="I39" s="6"/>
      <c r="J39" s="6"/>
      <c r="K39" s="6"/>
      <c r="L39" s="4"/>
      <c r="M39" s="4"/>
      <c r="N39" s="4"/>
    </row>
    <row r="40" spans="1:14" x14ac:dyDescent="0.25">
      <c r="A40" s="7">
        <v>4</v>
      </c>
      <c r="B40" s="6" t="s">
        <v>585</v>
      </c>
      <c r="C40" s="14" t="s">
        <v>586</v>
      </c>
      <c r="D40" s="14">
        <v>3.33</v>
      </c>
      <c r="E40" s="14">
        <v>1</v>
      </c>
      <c r="F40" s="6" t="s">
        <v>103</v>
      </c>
      <c r="G40" s="6">
        <v>1999</v>
      </c>
      <c r="H40" s="6"/>
      <c r="I40" s="6"/>
      <c r="J40" s="6"/>
      <c r="K40" s="6"/>
      <c r="L40" s="4"/>
      <c r="M40" s="4"/>
      <c r="N40" s="4"/>
    </row>
    <row r="41" spans="1:14" x14ac:dyDescent="0.25">
      <c r="A41" s="7">
        <v>5</v>
      </c>
      <c r="B41" s="6"/>
      <c r="C41" s="14"/>
      <c r="D41" s="14"/>
      <c r="E41" s="14"/>
      <c r="F41" s="6"/>
      <c r="G41" s="6"/>
      <c r="H41" s="6"/>
      <c r="I41" s="6"/>
      <c r="J41" s="6"/>
      <c r="K41" s="6"/>
      <c r="L41" s="4"/>
      <c r="M41" s="4"/>
      <c r="N41" s="4"/>
    </row>
    <row r="42" spans="1:14" x14ac:dyDescent="0.25">
      <c r="A42" s="7">
        <v>6</v>
      </c>
      <c r="B42" s="6"/>
      <c r="C42" s="14"/>
      <c r="D42" s="14">
        <f>SUM(D37:D41)</f>
        <v>14.52</v>
      </c>
      <c r="E42" s="14"/>
      <c r="F42" s="6"/>
      <c r="G42" s="6"/>
      <c r="H42" s="6"/>
      <c r="I42" s="6"/>
      <c r="J42" s="6"/>
      <c r="K42" s="6"/>
      <c r="L42" s="4"/>
      <c r="M42" s="4"/>
      <c r="N42" s="4"/>
    </row>
    <row r="43" spans="1:14" x14ac:dyDescent="0.25">
      <c r="A43" s="7">
        <v>7</v>
      </c>
      <c r="B43" s="6"/>
      <c r="C43" s="14"/>
      <c r="D43" s="14">
        <f>D42/A40</f>
        <v>3.63</v>
      </c>
      <c r="E43" s="14"/>
      <c r="F43" s="6"/>
      <c r="G43" s="6"/>
      <c r="H43" s="6"/>
      <c r="I43" s="6"/>
      <c r="J43" s="6"/>
      <c r="K43" s="6"/>
      <c r="L43" s="4"/>
      <c r="M43" s="4"/>
      <c r="N43" s="4"/>
    </row>
    <row r="44" spans="1:14" x14ac:dyDescent="0.25">
      <c r="A44" s="7"/>
      <c r="B44" s="6"/>
      <c r="C44" s="6"/>
      <c r="D44" s="14"/>
      <c r="E44" s="6"/>
      <c r="F44" s="6"/>
      <c r="G44" s="6"/>
      <c r="H44" s="6"/>
      <c r="I44" s="6"/>
      <c r="J44" s="6"/>
      <c r="K44" s="6"/>
      <c r="L44" s="4"/>
      <c r="M44" s="4"/>
      <c r="N44" s="4"/>
    </row>
    <row r="45" spans="1:14" x14ac:dyDescent="0.25">
      <c r="A45" s="7">
        <v>6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4"/>
      <c r="M45" s="4"/>
      <c r="N45" s="4"/>
    </row>
    <row r="46" spans="1:14" x14ac:dyDescent="0.25">
      <c r="A46" s="7">
        <v>7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4"/>
      <c r="M46" s="4"/>
      <c r="N46" s="4"/>
    </row>
    <row r="47" spans="1:14" x14ac:dyDescent="0.25">
      <c r="A47" s="7">
        <v>8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4"/>
      <c r="M47" s="4"/>
      <c r="N47" s="4"/>
    </row>
    <row r="48" spans="1:14" x14ac:dyDescent="0.25">
      <c r="A48" s="7">
        <v>9</v>
      </c>
      <c r="B48" s="6"/>
      <c r="C48" s="6"/>
      <c r="D48" s="4"/>
      <c r="E48" s="6"/>
      <c r="F48" s="6"/>
      <c r="G48" s="6"/>
      <c r="H48" s="6"/>
      <c r="I48" s="6"/>
      <c r="J48" s="6"/>
      <c r="K48" s="6"/>
      <c r="L48" s="4"/>
      <c r="M48" s="4"/>
      <c r="N48" s="4"/>
    </row>
    <row r="49" spans="1:14" x14ac:dyDescent="0.25">
      <c r="A49" s="7">
        <v>10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4"/>
      <c r="M49" s="4"/>
      <c r="N49" s="4"/>
    </row>
    <row r="50" spans="1:14" x14ac:dyDescent="0.25">
      <c r="A50" s="7"/>
      <c r="B50" s="6"/>
      <c r="C50" s="6"/>
      <c r="D50" s="6"/>
      <c r="E50" s="6"/>
      <c r="F50" s="6"/>
      <c r="G50" s="6"/>
      <c r="H50" s="6"/>
      <c r="I50" s="6"/>
      <c r="J50" s="6"/>
      <c r="K50" s="6"/>
      <c r="L50" s="4"/>
      <c r="M50" s="4"/>
      <c r="N50" s="4"/>
    </row>
    <row r="51" spans="1:14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4"/>
      <c r="M51" s="4"/>
      <c r="N51" s="4"/>
    </row>
    <row r="61" spans="1:14" ht="64.5" customHeight="1" x14ac:dyDescent="0.25">
      <c r="A61" s="195" t="s">
        <v>29</v>
      </c>
      <c r="B61" s="195"/>
      <c r="C61" s="195"/>
      <c r="D61" s="195"/>
      <c r="E61" s="195"/>
      <c r="F61" s="2" t="s">
        <v>11</v>
      </c>
      <c r="G61" s="1"/>
      <c r="H61" s="2"/>
      <c r="I61" s="2"/>
      <c r="J61" s="2"/>
      <c r="K61" s="2"/>
    </row>
    <row r="62" spans="1:14" ht="60" x14ac:dyDescent="0.25">
      <c r="A62" s="24" t="s">
        <v>0</v>
      </c>
      <c r="B62" s="24" t="s">
        <v>1</v>
      </c>
      <c r="C62" s="24" t="s">
        <v>2</v>
      </c>
      <c r="D62" s="25" t="s">
        <v>7</v>
      </c>
      <c r="E62" s="26" t="s">
        <v>4</v>
      </c>
      <c r="F62" s="9" t="s">
        <v>5</v>
      </c>
      <c r="G62" s="10" t="s">
        <v>8</v>
      </c>
      <c r="H62" s="11" t="s">
        <v>9</v>
      </c>
      <c r="I62" s="12"/>
      <c r="J62" s="12"/>
      <c r="K62" s="13" t="s">
        <v>10</v>
      </c>
    </row>
    <row r="63" spans="1:14" x14ac:dyDescent="0.25">
      <c r="A63" s="24"/>
      <c r="B63" s="34"/>
      <c r="C63" s="34"/>
      <c r="D63" s="35"/>
      <c r="E63" s="36"/>
      <c r="F63" s="37"/>
      <c r="G63" s="38"/>
      <c r="H63" s="39"/>
      <c r="I63" s="40"/>
      <c r="J63" s="40"/>
      <c r="K63" s="37"/>
    </row>
    <row r="64" spans="1:14" x14ac:dyDescent="0.25">
      <c r="A64" s="7">
        <v>1</v>
      </c>
      <c r="B64" s="6"/>
      <c r="C64" s="14"/>
      <c r="D64" s="14"/>
      <c r="E64" s="14"/>
      <c r="F64" s="14"/>
      <c r="G64" s="14"/>
      <c r="H64" s="14"/>
      <c r="I64" s="8"/>
      <c r="J64" s="8"/>
      <c r="K64" s="7"/>
    </row>
    <row r="65" spans="1:11" x14ac:dyDescent="0.25">
      <c r="A65" s="7"/>
      <c r="B65" s="6" t="s">
        <v>426</v>
      </c>
      <c r="C65" s="14" t="s">
        <v>427</v>
      </c>
      <c r="D65" s="14">
        <v>3.5</v>
      </c>
      <c r="E65" s="14">
        <v>1</v>
      </c>
      <c r="F65" s="14" t="s">
        <v>93</v>
      </c>
      <c r="G65" s="14">
        <v>2017</v>
      </c>
      <c r="H65" s="14"/>
      <c r="I65" s="8"/>
      <c r="J65" s="8"/>
      <c r="K65" s="7"/>
    </row>
    <row r="66" spans="1:11" x14ac:dyDescent="0.25">
      <c r="A66" s="7">
        <v>2</v>
      </c>
      <c r="B66" s="6" t="s">
        <v>379</v>
      </c>
      <c r="C66" s="14" t="s">
        <v>380</v>
      </c>
      <c r="D66" s="14">
        <v>3.32</v>
      </c>
      <c r="E66" s="14">
        <v>1</v>
      </c>
      <c r="F66" s="14" t="s">
        <v>93</v>
      </c>
      <c r="G66" s="14">
        <v>2005</v>
      </c>
      <c r="H66" s="14"/>
      <c r="I66" s="8"/>
      <c r="J66" s="8"/>
      <c r="K66" s="7" t="s">
        <v>343</v>
      </c>
    </row>
    <row r="67" spans="1:11" x14ac:dyDescent="0.25">
      <c r="A67" s="7">
        <v>3</v>
      </c>
      <c r="B67" s="6"/>
      <c r="C67" s="14"/>
      <c r="D67" s="14"/>
      <c r="E67" s="14"/>
      <c r="F67" s="14"/>
      <c r="G67" s="14"/>
      <c r="H67" s="14"/>
      <c r="I67" s="8"/>
      <c r="J67" s="8"/>
      <c r="K67" s="7"/>
    </row>
    <row r="68" spans="1:11" x14ac:dyDescent="0.25">
      <c r="A68" s="7">
        <v>4</v>
      </c>
      <c r="B68" s="6"/>
      <c r="C68" s="14"/>
      <c r="D68" s="14">
        <f>SUM(D65:D67)</f>
        <v>6.82</v>
      </c>
      <c r="E68" s="14"/>
      <c r="F68" s="14"/>
      <c r="G68" s="14"/>
      <c r="H68" s="14"/>
      <c r="I68" s="8"/>
      <c r="J68" s="8"/>
      <c r="K68" s="7"/>
    </row>
    <row r="69" spans="1:11" x14ac:dyDescent="0.25">
      <c r="A69" s="7">
        <v>5</v>
      </c>
      <c r="B69" s="6"/>
      <c r="C69" s="14"/>
      <c r="D69" s="14">
        <f>D68/A66</f>
        <v>3.41</v>
      </c>
      <c r="E69" s="14"/>
      <c r="F69" s="14"/>
      <c r="G69" s="14"/>
      <c r="H69" s="14"/>
      <c r="I69" s="8"/>
      <c r="J69" s="8"/>
      <c r="K69" s="7"/>
    </row>
    <row r="70" spans="1:11" x14ac:dyDescent="0.25">
      <c r="A70" s="7">
        <v>6</v>
      </c>
      <c r="B70" s="6"/>
      <c r="C70" s="14"/>
      <c r="D70" s="14"/>
      <c r="E70" s="14"/>
      <c r="F70" s="14"/>
      <c r="G70" s="14"/>
      <c r="H70" s="14"/>
      <c r="I70" s="8"/>
      <c r="J70" s="8"/>
      <c r="K70" s="7"/>
    </row>
    <row r="71" spans="1:11" x14ac:dyDescent="0.25">
      <c r="A71" s="7">
        <v>7</v>
      </c>
      <c r="B71" s="6"/>
      <c r="C71" s="14"/>
      <c r="D71" s="14"/>
      <c r="E71" s="14"/>
      <c r="F71" s="14"/>
      <c r="G71" s="14"/>
      <c r="H71" s="14"/>
      <c r="I71" s="8"/>
      <c r="J71" s="8"/>
      <c r="K71" s="7"/>
    </row>
    <row r="72" spans="1:11" x14ac:dyDescent="0.25">
      <c r="A72" s="7">
        <v>8</v>
      </c>
      <c r="B72" s="6"/>
      <c r="C72" s="14"/>
      <c r="D72" s="14"/>
      <c r="E72" s="14"/>
      <c r="F72" s="14"/>
      <c r="G72" s="14"/>
      <c r="H72" s="14"/>
      <c r="I72" s="8"/>
      <c r="J72" s="8"/>
      <c r="K72" s="7"/>
    </row>
    <row r="73" spans="1:11" x14ac:dyDescent="0.25">
      <c r="A73" s="7">
        <v>9</v>
      </c>
      <c r="B73" s="6"/>
      <c r="C73" s="14"/>
      <c r="D73" s="14"/>
      <c r="E73" s="14"/>
      <c r="F73" s="14"/>
      <c r="G73" s="14"/>
      <c r="H73" s="14"/>
      <c r="I73" s="8"/>
      <c r="J73" s="8"/>
      <c r="K73" s="7"/>
    </row>
    <row r="74" spans="1:11" x14ac:dyDescent="0.25">
      <c r="A74" s="7">
        <v>10</v>
      </c>
      <c r="B74" s="6"/>
      <c r="C74" s="14"/>
      <c r="D74" s="14"/>
      <c r="E74" s="14"/>
      <c r="F74" s="14"/>
      <c r="G74" s="14"/>
      <c r="H74" s="6"/>
      <c r="I74" s="7"/>
      <c r="J74" s="7"/>
      <c r="K74" s="7"/>
    </row>
    <row r="75" spans="1:11" x14ac:dyDescent="0.25">
      <c r="A75" s="7">
        <v>11</v>
      </c>
      <c r="B75" s="6"/>
      <c r="C75" s="14"/>
      <c r="D75" s="14"/>
      <c r="E75" s="14"/>
      <c r="F75" s="14"/>
      <c r="G75" s="14"/>
      <c r="H75" s="6"/>
      <c r="I75" s="7"/>
      <c r="J75" s="7"/>
      <c r="K75" s="7"/>
    </row>
    <row r="76" spans="1:11" x14ac:dyDescent="0.25">
      <c r="A76" s="7">
        <v>12</v>
      </c>
      <c r="B76" s="6"/>
      <c r="C76" s="14"/>
      <c r="D76" s="14"/>
      <c r="E76" s="14"/>
      <c r="F76" s="14"/>
      <c r="G76" s="14"/>
      <c r="H76" s="6"/>
      <c r="I76" s="7"/>
      <c r="J76" s="7"/>
      <c r="K76" s="7"/>
    </row>
    <row r="77" spans="1:11" x14ac:dyDescent="0.25">
      <c r="A77" s="7">
        <v>13</v>
      </c>
      <c r="B77" s="6"/>
      <c r="C77" s="14"/>
      <c r="D77" s="17"/>
      <c r="E77" s="14"/>
      <c r="F77" s="14"/>
      <c r="G77" s="14"/>
      <c r="H77" s="6"/>
      <c r="I77" s="7"/>
      <c r="J77" s="7"/>
      <c r="K77" s="7"/>
    </row>
    <row r="78" spans="1:11" x14ac:dyDescent="0.25">
      <c r="A78" s="7">
        <v>14</v>
      </c>
      <c r="B78" s="6"/>
      <c r="C78" s="14"/>
      <c r="D78" s="17"/>
      <c r="E78" s="14"/>
      <c r="F78" s="14"/>
      <c r="G78" s="14"/>
      <c r="H78" s="6"/>
      <c r="I78" s="7"/>
      <c r="J78" s="7"/>
      <c r="K78" s="7"/>
    </row>
    <row r="79" spans="1:11" x14ac:dyDescent="0.25">
      <c r="A79" s="7">
        <v>15</v>
      </c>
      <c r="B79" s="6"/>
      <c r="C79" s="14"/>
      <c r="D79" s="14"/>
      <c r="E79" s="14"/>
      <c r="F79" s="14"/>
      <c r="G79" s="14"/>
      <c r="H79" s="6"/>
      <c r="I79" s="7"/>
      <c r="J79" s="7"/>
      <c r="K79" s="7"/>
    </row>
    <row r="80" spans="1:11" x14ac:dyDescent="0.25">
      <c r="A80" s="7"/>
      <c r="B80" s="6"/>
      <c r="C80" s="14"/>
      <c r="D80" s="14"/>
      <c r="E80" s="14"/>
      <c r="F80" s="14"/>
      <c r="G80" s="14"/>
      <c r="H80" s="6"/>
      <c r="I80" s="7"/>
      <c r="J80" s="7"/>
      <c r="K80" s="7"/>
    </row>
    <row r="81" spans="1:11" x14ac:dyDescent="0.25">
      <c r="A81" s="7">
        <v>14</v>
      </c>
      <c r="B81" s="6"/>
      <c r="C81" s="14"/>
      <c r="D81" s="14"/>
      <c r="E81" s="14"/>
      <c r="F81" s="14"/>
      <c r="G81" s="14"/>
      <c r="H81" s="6"/>
      <c r="I81" s="7"/>
      <c r="J81" s="7"/>
      <c r="K81" s="7"/>
    </row>
    <row r="82" spans="1:11" x14ac:dyDescent="0.25">
      <c r="A82" s="7">
        <v>15</v>
      </c>
      <c r="B82" s="48"/>
      <c r="C82" s="14"/>
      <c r="D82" s="14"/>
      <c r="E82" s="14"/>
      <c r="F82" s="14"/>
      <c r="G82" s="14"/>
      <c r="H82" s="6"/>
      <c r="I82" s="7"/>
      <c r="J82" s="7"/>
      <c r="K82" s="7"/>
    </row>
    <row r="83" spans="1:11" x14ac:dyDescent="0.25">
      <c r="A83" s="7"/>
      <c r="B83" s="6"/>
      <c r="C83" s="14"/>
      <c r="D83" s="14"/>
      <c r="E83" s="14"/>
      <c r="F83" s="14"/>
      <c r="G83" s="14"/>
      <c r="H83" s="6"/>
      <c r="I83" s="7"/>
      <c r="J83" s="7"/>
      <c r="K83" s="7"/>
    </row>
    <row r="84" spans="1:11" x14ac:dyDescent="0.25">
      <c r="A84" s="7"/>
      <c r="B84" s="6"/>
      <c r="C84" s="14"/>
      <c r="D84" s="14"/>
      <c r="E84" s="14"/>
      <c r="F84" s="14"/>
      <c r="G84" s="14"/>
      <c r="H84" s="6"/>
      <c r="I84" s="7"/>
      <c r="J84" s="7"/>
      <c r="K84" s="7"/>
    </row>
    <row r="85" spans="1:11" x14ac:dyDescent="0.25">
      <c r="A85" s="7"/>
      <c r="B85" s="6"/>
      <c r="C85" s="14"/>
      <c r="D85" s="14"/>
      <c r="E85" s="14"/>
      <c r="F85" s="14"/>
      <c r="G85" s="14"/>
      <c r="H85" s="6"/>
      <c r="I85" s="7"/>
      <c r="J85" s="7"/>
      <c r="K85" s="7"/>
    </row>
    <row r="86" spans="1:11" x14ac:dyDescent="0.25">
      <c r="A86" s="7">
        <v>13</v>
      </c>
      <c r="B86" s="6"/>
      <c r="C86" s="14"/>
      <c r="D86" s="14"/>
      <c r="E86" s="14"/>
      <c r="F86" s="14"/>
      <c r="G86" s="14"/>
      <c r="H86" s="6"/>
      <c r="I86" s="7"/>
      <c r="J86" s="7"/>
      <c r="K86" s="7"/>
    </row>
    <row r="87" spans="1:11" x14ac:dyDescent="0.25">
      <c r="A87" s="7">
        <v>14</v>
      </c>
      <c r="B87" s="6"/>
      <c r="C87" s="14"/>
      <c r="D87" s="14"/>
      <c r="E87" s="14"/>
      <c r="F87" s="14"/>
      <c r="G87" s="14"/>
      <c r="H87" s="6"/>
      <c r="I87" s="7"/>
      <c r="J87" s="7"/>
      <c r="K87" s="7"/>
    </row>
    <row r="88" spans="1:11" x14ac:dyDescent="0.25">
      <c r="A88" s="7">
        <v>15</v>
      </c>
      <c r="B88" s="6"/>
      <c r="C88" s="14"/>
      <c r="D88" s="14"/>
      <c r="E88" s="14"/>
      <c r="F88" s="14"/>
      <c r="G88" s="14"/>
      <c r="H88" s="8"/>
      <c r="I88" s="7"/>
      <c r="J88" s="7"/>
      <c r="K88" s="7"/>
    </row>
    <row r="89" spans="1:11" x14ac:dyDescent="0.25">
      <c r="A89" s="7">
        <v>16</v>
      </c>
      <c r="B89" s="6"/>
      <c r="C89" s="14"/>
      <c r="D89" s="14"/>
      <c r="E89" s="14"/>
      <c r="F89" s="14"/>
      <c r="G89" s="14"/>
      <c r="H89" s="8"/>
      <c r="I89" s="7"/>
      <c r="J89" s="7"/>
      <c r="K89" s="7"/>
    </row>
    <row r="90" spans="1:11" x14ac:dyDescent="0.25">
      <c r="A90" s="7">
        <v>17</v>
      </c>
      <c r="B90" s="6"/>
      <c r="C90" s="14"/>
      <c r="D90" s="14"/>
      <c r="E90" s="14"/>
      <c r="F90" s="14"/>
      <c r="G90" s="14"/>
      <c r="H90" s="8"/>
      <c r="I90" s="7"/>
      <c r="J90" s="7"/>
      <c r="K90" s="7"/>
    </row>
    <row r="91" spans="1:11" x14ac:dyDescent="0.25">
      <c r="A91" s="7">
        <v>18</v>
      </c>
      <c r="B91" s="6"/>
      <c r="C91" s="14"/>
      <c r="D91" s="14"/>
      <c r="E91" s="14"/>
      <c r="F91" s="14"/>
      <c r="G91" s="14"/>
      <c r="H91" s="8"/>
      <c r="I91" s="7"/>
      <c r="J91" s="7"/>
      <c r="K91" s="7"/>
    </row>
    <row r="92" spans="1:11" x14ac:dyDescent="0.25">
      <c r="A92" s="7"/>
      <c r="B92" s="6"/>
      <c r="C92" s="14"/>
      <c r="D92" s="14"/>
      <c r="E92" s="14"/>
      <c r="F92" s="14"/>
      <c r="G92" s="14"/>
      <c r="H92" s="8"/>
      <c r="I92" s="7"/>
      <c r="J92" s="7"/>
      <c r="K92" s="7"/>
    </row>
    <row r="93" spans="1:11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</sheetData>
  <mergeCells count="3">
    <mergeCell ref="A1:E1"/>
    <mergeCell ref="A33:E33"/>
    <mergeCell ref="A61:E6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4"/>
  <sheetViews>
    <sheetView topLeftCell="A19" workbookViewId="0">
      <selection activeCell="J40" sqref="J40"/>
    </sheetView>
  </sheetViews>
  <sheetFormatPr defaultRowHeight="15" x14ac:dyDescent="0.25"/>
  <cols>
    <col min="1" max="1" width="14.5703125" customWidth="1"/>
    <col min="2" max="2" width="37.7109375" customWidth="1"/>
    <col min="3" max="3" width="17.28515625" customWidth="1"/>
    <col min="4" max="4" width="14.5703125" customWidth="1"/>
    <col min="5" max="5" width="11.5703125" customWidth="1"/>
    <col min="6" max="6" width="12.140625" customWidth="1"/>
  </cols>
  <sheetData>
    <row r="1" spans="1:12" ht="36" customHeight="1" x14ac:dyDescent="0.25">
      <c r="A1" s="98"/>
      <c r="B1" s="124" t="s">
        <v>30</v>
      </c>
      <c r="C1" s="2"/>
      <c r="D1" s="2"/>
      <c r="E1" s="2"/>
      <c r="F1" s="98"/>
      <c r="G1" s="98"/>
    </row>
    <row r="2" spans="1:12" ht="47.25" x14ac:dyDescent="0.25">
      <c r="A2" s="100" t="s">
        <v>31</v>
      </c>
      <c r="B2" s="100" t="s">
        <v>41</v>
      </c>
      <c r="C2" s="51" t="s">
        <v>32</v>
      </c>
      <c r="D2" s="51" t="s">
        <v>42</v>
      </c>
      <c r="E2" s="51" t="s">
        <v>33</v>
      </c>
      <c r="F2" s="51" t="s">
        <v>85</v>
      </c>
      <c r="G2" s="105" t="s">
        <v>38</v>
      </c>
      <c r="I2" s="128" t="s">
        <v>86</v>
      </c>
    </row>
    <row r="3" spans="1:12" ht="15.75" x14ac:dyDescent="0.25">
      <c r="A3" s="53">
        <v>1</v>
      </c>
      <c r="B3" s="196" t="s">
        <v>34</v>
      </c>
      <c r="C3" s="197"/>
      <c r="D3" s="197"/>
      <c r="E3" s="197"/>
      <c r="F3" s="198"/>
      <c r="G3" s="90"/>
    </row>
    <row r="4" spans="1:12" ht="51" customHeight="1" x14ac:dyDescent="0.25">
      <c r="A4" s="53"/>
      <c r="B4" s="99" t="s">
        <v>35</v>
      </c>
      <c r="C4" s="51" t="s">
        <v>78</v>
      </c>
      <c r="D4" s="100">
        <v>50</v>
      </c>
      <c r="E4" s="100">
        <v>0</v>
      </c>
      <c r="F4" s="100">
        <v>25</v>
      </c>
      <c r="G4" s="101">
        <v>75</v>
      </c>
    </row>
    <row r="5" spans="1:12" ht="63" x14ac:dyDescent="0.25">
      <c r="A5" s="53"/>
      <c r="B5" s="99" t="s">
        <v>36</v>
      </c>
      <c r="C5" s="100" t="s">
        <v>37</v>
      </c>
      <c r="D5" s="100">
        <v>25</v>
      </c>
      <c r="E5" s="100">
        <v>0</v>
      </c>
      <c r="F5" s="100">
        <v>0</v>
      </c>
      <c r="G5" s="101">
        <v>25</v>
      </c>
    </row>
    <row r="6" spans="1:12" ht="15.75" x14ac:dyDescent="0.25">
      <c r="A6" s="53">
        <v>2</v>
      </c>
      <c r="B6" s="199" t="s">
        <v>39</v>
      </c>
      <c r="C6" s="200"/>
      <c r="D6" s="200"/>
      <c r="E6" s="200"/>
      <c r="F6" s="201"/>
      <c r="G6" s="101"/>
    </row>
    <row r="7" spans="1:12" ht="47.25" x14ac:dyDescent="0.25">
      <c r="A7" s="100"/>
      <c r="B7" s="99" t="s">
        <v>40</v>
      </c>
      <c r="C7" s="51" t="s">
        <v>77</v>
      </c>
      <c r="D7" s="100">
        <v>50</v>
      </c>
      <c r="E7" s="100">
        <v>25</v>
      </c>
      <c r="F7" s="100">
        <v>25</v>
      </c>
      <c r="G7" s="101">
        <v>100</v>
      </c>
    </row>
    <row r="8" spans="1:12" ht="15.75" x14ac:dyDescent="0.25">
      <c r="A8" s="53">
        <v>3</v>
      </c>
      <c r="B8" s="196" t="s">
        <v>43</v>
      </c>
      <c r="C8" s="197"/>
      <c r="D8" s="197"/>
      <c r="E8" s="197"/>
      <c r="F8" s="198"/>
      <c r="G8" s="101"/>
    </row>
    <row r="9" spans="1:12" ht="48.75" customHeight="1" x14ac:dyDescent="0.25">
      <c r="A9" s="53"/>
      <c r="B9" s="102" t="s">
        <v>44</v>
      </c>
      <c r="C9" s="103" t="s">
        <v>45</v>
      </c>
      <c r="D9" s="103">
        <v>25</v>
      </c>
      <c r="E9" s="103">
        <v>25</v>
      </c>
      <c r="F9" s="103">
        <v>0</v>
      </c>
      <c r="G9" s="101">
        <v>50</v>
      </c>
    </row>
    <row r="10" spans="1:12" ht="49.5" customHeight="1" x14ac:dyDescent="0.25">
      <c r="A10" s="53"/>
      <c r="B10" s="99" t="s">
        <v>46</v>
      </c>
      <c r="C10" s="100" t="s">
        <v>47</v>
      </c>
      <c r="D10" s="100">
        <v>25</v>
      </c>
      <c r="E10" s="100">
        <v>0</v>
      </c>
      <c r="F10" s="100">
        <v>0</v>
      </c>
      <c r="G10" s="101">
        <v>25</v>
      </c>
    </row>
    <row r="11" spans="1:12" ht="15.75" x14ac:dyDescent="0.25">
      <c r="A11" s="53">
        <v>4</v>
      </c>
      <c r="B11" s="199" t="s">
        <v>48</v>
      </c>
      <c r="C11" s="200"/>
      <c r="D11" s="200"/>
      <c r="E11" s="200"/>
      <c r="F11" s="201"/>
      <c r="G11" s="101"/>
    </row>
    <row r="12" spans="1:12" ht="47.25" x14ac:dyDescent="0.25">
      <c r="A12" s="53"/>
      <c r="B12" s="99" t="s">
        <v>49</v>
      </c>
      <c r="C12" s="51" t="s">
        <v>79</v>
      </c>
      <c r="D12" s="100">
        <v>50</v>
      </c>
      <c r="E12" s="100">
        <v>0</v>
      </c>
      <c r="F12" s="100">
        <v>25</v>
      </c>
      <c r="G12" s="101">
        <v>75</v>
      </c>
      <c r="L12" t="s">
        <v>604</v>
      </c>
    </row>
    <row r="13" spans="1:12" ht="47.25" x14ac:dyDescent="0.25">
      <c r="A13" s="53"/>
      <c r="B13" s="99" t="s">
        <v>50</v>
      </c>
      <c r="C13" s="100" t="s">
        <v>51</v>
      </c>
      <c r="D13" s="100">
        <v>25</v>
      </c>
      <c r="E13" s="100">
        <v>0</v>
      </c>
      <c r="F13" s="100">
        <v>0</v>
      </c>
      <c r="G13" s="101">
        <v>25</v>
      </c>
      <c r="H13" s="126">
        <v>375</v>
      </c>
    </row>
    <row r="14" spans="1:12" ht="16.5" customHeight="1" x14ac:dyDescent="0.25">
      <c r="A14" s="53">
        <v>5</v>
      </c>
      <c r="B14" s="199" t="s">
        <v>53</v>
      </c>
      <c r="C14" s="200"/>
      <c r="D14" s="200"/>
      <c r="E14" s="200"/>
      <c r="F14" s="201"/>
      <c r="G14" s="101"/>
    </row>
    <row r="15" spans="1:12" ht="33.75" customHeight="1" x14ac:dyDescent="0.25">
      <c r="A15" s="107" t="s">
        <v>15</v>
      </c>
      <c r="B15" s="118" t="s">
        <v>55</v>
      </c>
      <c r="C15" s="108" t="s">
        <v>56</v>
      </c>
      <c r="D15" s="108">
        <v>25</v>
      </c>
      <c r="E15" s="108">
        <v>0</v>
      </c>
      <c r="F15" s="108">
        <v>0</v>
      </c>
      <c r="G15" s="101">
        <v>25</v>
      </c>
    </row>
    <row r="16" spans="1:12" ht="31.5" x14ac:dyDescent="0.25">
      <c r="A16" s="107"/>
      <c r="B16" s="118" t="s">
        <v>246</v>
      </c>
      <c r="C16" s="108" t="s">
        <v>248</v>
      </c>
      <c r="D16" s="108">
        <v>25</v>
      </c>
      <c r="E16" s="108">
        <v>0</v>
      </c>
      <c r="F16" s="108">
        <v>0</v>
      </c>
      <c r="G16" s="101">
        <v>25</v>
      </c>
    </row>
    <row r="17" spans="1:12" ht="31.5" x14ac:dyDescent="0.25">
      <c r="A17" s="107"/>
      <c r="B17" s="118" t="s">
        <v>57</v>
      </c>
      <c r="C17" s="108" t="s">
        <v>247</v>
      </c>
      <c r="D17" s="108">
        <v>25</v>
      </c>
      <c r="E17" s="108">
        <v>0</v>
      </c>
      <c r="F17" s="108">
        <v>0</v>
      </c>
      <c r="G17" s="101">
        <v>25</v>
      </c>
    </row>
    <row r="18" spans="1:12" ht="36.75" customHeight="1" x14ac:dyDescent="0.25">
      <c r="A18" s="140" t="s">
        <v>302</v>
      </c>
      <c r="B18" s="118" t="s">
        <v>55</v>
      </c>
      <c r="C18" s="108" t="s">
        <v>305</v>
      </c>
      <c r="D18" s="108">
        <v>0</v>
      </c>
      <c r="E18" s="108">
        <v>0</v>
      </c>
      <c r="F18" s="108">
        <v>25</v>
      </c>
      <c r="G18" s="101">
        <v>25</v>
      </c>
    </row>
    <row r="19" spans="1:12" ht="52.5" customHeight="1" x14ac:dyDescent="0.25">
      <c r="A19" s="140" t="s">
        <v>303</v>
      </c>
      <c r="B19" s="118" t="s">
        <v>304</v>
      </c>
      <c r="C19" s="108" t="s">
        <v>306</v>
      </c>
      <c r="D19" s="108">
        <v>0</v>
      </c>
      <c r="E19" s="108">
        <v>0</v>
      </c>
      <c r="F19" s="108">
        <v>25</v>
      </c>
      <c r="G19" s="101">
        <v>25</v>
      </c>
    </row>
    <row r="20" spans="1:12" ht="15.75" x14ac:dyDescent="0.25">
      <c r="A20" s="107" t="s">
        <v>59</v>
      </c>
      <c r="B20" s="118" t="s">
        <v>60</v>
      </c>
      <c r="C20" s="108" t="s">
        <v>61</v>
      </c>
      <c r="D20" s="108">
        <v>15</v>
      </c>
      <c r="E20" s="108">
        <v>0</v>
      </c>
      <c r="F20" s="108">
        <v>0</v>
      </c>
      <c r="G20" s="101">
        <v>15</v>
      </c>
    </row>
    <row r="21" spans="1:12" ht="15.75" x14ac:dyDescent="0.25">
      <c r="A21" s="107" t="s">
        <v>59</v>
      </c>
      <c r="B21" s="118" t="s">
        <v>62</v>
      </c>
      <c r="C21" s="108" t="s">
        <v>249</v>
      </c>
      <c r="D21" s="108">
        <v>15</v>
      </c>
      <c r="E21" s="108">
        <v>0</v>
      </c>
      <c r="F21" s="108">
        <v>0</v>
      </c>
      <c r="G21" s="101">
        <v>15</v>
      </c>
      <c r="L21" t="s">
        <v>605</v>
      </c>
    </row>
    <row r="22" spans="1:12" ht="47.25" x14ac:dyDescent="0.25">
      <c r="A22" s="109" t="s">
        <v>58</v>
      </c>
      <c r="B22" s="119" t="s">
        <v>55</v>
      </c>
      <c r="C22" s="109" t="s">
        <v>68</v>
      </c>
      <c r="D22" s="110">
        <v>25</v>
      </c>
      <c r="E22" s="110">
        <v>0</v>
      </c>
      <c r="F22" s="110">
        <v>0</v>
      </c>
      <c r="G22" s="101">
        <v>25</v>
      </c>
    </row>
    <row r="23" spans="1:12" ht="15.75" x14ac:dyDescent="0.25">
      <c r="A23" s="109" t="s">
        <v>59</v>
      </c>
      <c r="B23" s="119" t="s">
        <v>75</v>
      </c>
      <c r="C23" s="109" t="s">
        <v>251</v>
      </c>
      <c r="D23" s="110">
        <v>15</v>
      </c>
      <c r="E23" s="110">
        <v>0</v>
      </c>
      <c r="F23" s="110">
        <v>0</v>
      </c>
      <c r="G23" s="101">
        <v>15</v>
      </c>
    </row>
    <row r="24" spans="1:12" ht="47.25" x14ac:dyDescent="0.25">
      <c r="A24" s="111" t="s">
        <v>63</v>
      </c>
      <c r="B24" s="120" t="s">
        <v>55</v>
      </c>
      <c r="C24" s="112" t="s">
        <v>64</v>
      </c>
      <c r="D24" s="112">
        <v>50</v>
      </c>
      <c r="E24" s="112">
        <v>0</v>
      </c>
      <c r="F24" s="112">
        <v>0</v>
      </c>
      <c r="G24" s="101">
        <v>50</v>
      </c>
    </row>
    <row r="25" spans="1:12" ht="35.25" customHeight="1" x14ac:dyDescent="0.25">
      <c r="A25" s="141" t="s">
        <v>303</v>
      </c>
      <c r="B25" s="121" t="s">
        <v>71</v>
      </c>
      <c r="C25" s="114" t="s">
        <v>65</v>
      </c>
      <c r="D25" s="114">
        <v>0</v>
      </c>
      <c r="E25" s="114">
        <v>0</v>
      </c>
      <c r="F25" s="114">
        <v>25</v>
      </c>
      <c r="G25" s="104">
        <v>25</v>
      </c>
    </row>
    <row r="26" spans="1:12" ht="15.75" x14ac:dyDescent="0.25">
      <c r="A26" s="113"/>
      <c r="B26" s="122" t="s">
        <v>66</v>
      </c>
      <c r="C26" s="112" t="s">
        <v>67</v>
      </c>
      <c r="D26" s="112">
        <v>25</v>
      </c>
      <c r="E26" s="112">
        <v>0</v>
      </c>
      <c r="F26" s="112">
        <v>0</v>
      </c>
      <c r="G26" s="101">
        <v>25</v>
      </c>
    </row>
    <row r="27" spans="1:12" ht="15.75" x14ac:dyDescent="0.25">
      <c r="A27" s="115" t="s">
        <v>59</v>
      </c>
      <c r="B27" s="122" t="s">
        <v>84</v>
      </c>
      <c r="C27" s="112" t="s">
        <v>250</v>
      </c>
      <c r="D27" s="112">
        <v>15</v>
      </c>
      <c r="E27" s="112">
        <v>0</v>
      </c>
      <c r="F27" s="112">
        <v>0</v>
      </c>
      <c r="G27" s="101">
        <v>15</v>
      </c>
    </row>
    <row r="28" spans="1:12" ht="30" x14ac:dyDescent="0.25">
      <c r="A28" s="84" t="s">
        <v>69</v>
      </c>
      <c r="B28" s="123" t="s">
        <v>70</v>
      </c>
      <c r="C28" s="116" t="s">
        <v>72</v>
      </c>
      <c r="D28" s="117">
        <v>25</v>
      </c>
      <c r="E28" s="117">
        <v>0</v>
      </c>
      <c r="F28" s="117">
        <v>0</v>
      </c>
      <c r="G28" s="101">
        <v>25</v>
      </c>
    </row>
    <row r="29" spans="1:12" ht="15.75" x14ac:dyDescent="0.25">
      <c r="A29" s="116"/>
      <c r="B29" s="123" t="s">
        <v>73</v>
      </c>
      <c r="C29" s="116" t="s">
        <v>74</v>
      </c>
      <c r="D29" s="117">
        <v>25</v>
      </c>
      <c r="E29" s="117">
        <v>0</v>
      </c>
      <c r="F29" s="117">
        <v>0</v>
      </c>
      <c r="G29" s="101">
        <v>25</v>
      </c>
    </row>
    <row r="30" spans="1:12" x14ac:dyDescent="0.25">
      <c r="A30" s="6"/>
      <c r="B30" s="6"/>
      <c r="C30" s="6"/>
      <c r="D30" s="6"/>
      <c r="E30" s="6"/>
      <c r="F30" s="6"/>
      <c r="G30" s="16"/>
      <c r="H30" s="127">
        <v>310</v>
      </c>
    </row>
    <row r="31" spans="1:12" x14ac:dyDescent="0.25">
      <c r="A31" s="6"/>
      <c r="B31" s="6"/>
      <c r="C31" s="6"/>
      <c r="D31" s="6"/>
      <c r="E31" s="6"/>
      <c r="F31" s="6"/>
      <c r="G31" s="16"/>
    </row>
    <row r="32" spans="1:12" x14ac:dyDescent="0.25">
      <c r="A32" s="6"/>
      <c r="B32" s="6"/>
      <c r="C32" s="106" t="s">
        <v>76</v>
      </c>
      <c r="D32" s="6"/>
      <c r="E32" s="6"/>
      <c r="F32" s="6"/>
      <c r="G32" s="125">
        <f>SUM(G4:G31)</f>
        <v>735</v>
      </c>
      <c r="I32">
        <v>625</v>
      </c>
      <c r="K32" t="s">
        <v>88</v>
      </c>
    </row>
    <row r="33" spans="1:11" x14ac:dyDescent="0.25">
      <c r="A33" s="6"/>
      <c r="B33" s="6" t="s">
        <v>90</v>
      </c>
      <c r="C33" s="6"/>
      <c r="D33" s="6"/>
      <c r="E33" s="6"/>
      <c r="F33" s="6"/>
      <c r="G33" s="16"/>
      <c r="I33">
        <v>350</v>
      </c>
      <c r="J33" t="s">
        <v>87</v>
      </c>
      <c r="K33" t="s">
        <v>89</v>
      </c>
    </row>
    <row r="34" spans="1:11" x14ac:dyDescent="0.25">
      <c r="A34" s="6"/>
      <c r="B34" s="6"/>
      <c r="C34" s="6"/>
      <c r="D34" s="6"/>
      <c r="E34" s="6"/>
      <c r="F34" s="6"/>
      <c r="G34" s="16"/>
    </row>
  </sheetData>
  <mergeCells count="5">
    <mergeCell ref="B3:F3"/>
    <mergeCell ref="B6:F6"/>
    <mergeCell ref="B8:F8"/>
    <mergeCell ref="B11:F11"/>
    <mergeCell ref="B14:F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23"/>
  <sheetViews>
    <sheetView workbookViewId="0">
      <selection activeCell="F20" sqref="F20"/>
    </sheetView>
  </sheetViews>
  <sheetFormatPr defaultRowHeight="15" x14ac:dyDescent="0.25"/>
  <cols>
    <col min="1" max="1" width="6.28515625" customWidth="1"/>
    <col min="2" max="2" width="31.5703125" customWidth="1"/>
    <col min="3" max="3" width="11.28515625" customWidth="1"/>
    <col min="4" max="4" width="10" customWidth="1"/>
    <col min="5" max="5" width="9.7109375" customWidth="1"/>
    <col min="8" max="9" width="10.7109375" customWidth="1"/>
    <col min="10" max="10" width="14.5703125" customWidth="1"/>
  </cols>
  <sheetData>
    <row r="1" spans="1:11" ht="69.75" customHeight="1" x14ac:dyDescent="0.4">
      <c r="A1" s="166" t="s">
        <v>26</v>
      </c>
      <c r="B1" s="166"/>
      <c r="C1" s="166"/>
      <c r="D1" s="166"/>
      <c r="E1" s="166"/>
      <c r="F1" s="2"/>
      <c r="G1" s="172"/>
      <c r="H1" s="172"/>
      <c r="I1" s="64"/>
      <c r="J1" s="2"/>
    </row>
    <row r="2" spans="1:1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16</v>
      </c>
      <c r="F2" s="160" t="s">
        <v>12</v>
      </c>
      <c r="G2" s="171" t="s">
        <v>14</v>
      </c>
      <c r="H2" s="171" t="s">
        <v>6</v>
      </c>
      <c r="I2" s="160" t="s">
        <v>18</v>
      </c>
      <c r="J2" s="159" t="s">
        <v>17</v>
      </c>
      <c r="K2" s="179" t="s">
        <v>24</v>
      </c>
    </row>
    <row r="3" spans="1:11" ht="29.25" customHeight="1" x14ac:dyDescent="0.25">
      <c r="A3" s="181"/>
      <c r="B3" s="168"/>
      <c r="C3" s="169"/>
      <c r="D3" s="170"/>
      <c r="E3" s="165"/>
      <c r="F3" s="161"/>
      <c r="G3" s="171"/>
      <c r="H3" s="171"/>
      <c r="I3" s="161"/>
      <c r="J3" s="159"/>
      <c r="K3" s="180"/>
    </row>
    <row r="4" spans="1:11" ht="15.75" x14ac:dyDescent="0.25">
      <c r="A4" s="65"/>
      <c r="B4" s="66"/>
      <c r="C4" s="67"/>
      <c r="D4" s="67"/>
      <c r="E4" s="67"/>
      <c r="F4" s="68"/>
      <c r="G4" s="68"/>
      <c r="H4" s="68"/>
      <c r="I4" s="68"/>
      <c r="J4" s="69"/>
      <c r="K4" s="69"/>
    </row>
    <row r="5" spans="1:11" ht="15.75" x14ac:dyDescent="0.25">
      <c r="A5" s="15">
        <v>1</v>
      </c>
      <c r="B5" s="146" t="s">
        <v>1078</v>
      </c>
      <c r="C5" s="144" t="s">
        <v>1079</v>
      </c>
      <c r="D5" s="144">
        <v>3.63</v>
      </c>
      <c r="E5" s="144">
        <v>1</v>
      </c>
      <c r="F5" s="23"/>
      <c r="G5" s="23"/>
      <c r="H5" s="23"/>
      <c r="I5" s="23">
        <v>2023</v>
      </c>
      <c r="J5" s="52" t="s">
        <v>113</v>
      </c>
      <c r="K5" s="52"/>
    </row>
    <row r="6" spans="1:11" ht="15.75" x14ac:dyDescent="0.25">
      <c r="A6" s="15">
        <v>2</v>
      </c>
      <c r="B6" s="49" t="s">
        <v>401</v>
      </c>
      <c r="C6" s="17" t="s">
        <v>402</v>
      </c>
      <c r="D6" s="17">
        <v>4.25</v>
      </c>
      <c r="E6" s="17">
        <v>1</v>
      </c>
      <c r="F6" s="17"/>
      <c r="G6" s="23"/>
      <c r="H6" s="23"/>
      <c r="I6" s="23">
        <v>2024</v>
      </c>
      <c r="J6" s="52" t="s">
        <v>93</v>
      </c>
      <c r="K6" s="132"/>
    </row>
    <row r="7" spans="1:11" ht="15.75" x14ac:dyDescent="0.25">
      <c r="A7" s="15">
        <v>3</v>
      </c>
      <c r="B7" s="49" t="s">
        <v>924</v>
      </c>
      <c r="C7" s="17" t="s">
        <v>925</v>
      </c>
      <c r="D7" s="17">
        <v>4.0599999999999996</v>
      </c>
      <c r="E7" s="17">
        <v>1</v>
      </c>
      <c r="F7" s="17"/>
      <c r="G7" s="23"/>
      <c r="H7" s="23"/>
      <c r="I7" s="23">
        <v>2024</v>
      </c>
      <c r="J7" s="52" t="s">
        <v>93</v>
      </c>
      <c r="K7" s="132"/>
    </row>
    <row r="8" spans="1:11" ht="15.75" x14ac:dyDescent="0.25">
      <c r="A8" s="15">
        <v>4</v>
      </c>
      <c r="B8" s="49" t="s">
        <v>768</v>
      </c>
      <c r="C8" s="17" t="s">
        <v>769</v>
      </c>
      <c r="D8" s="17">
        <v>3.7</v>
      </c>
      <c r="E8" s="17">
        <v>0</v>
      </c>
      <c r="F8" s="17"/>
      <c r="G8" s="23"/>
      <c r="H8" s="23"/>
      <c r="I8" s="23">
        <v>2024</v>
      </c>
      <c r="J8" s="52" t="s">
        <v>113</v>
      </c>
      <c r="K8" s="132"/>
    </row>
    <row r="9" spans="1:11" ht="15.75" x14ac:dyDescent="0.25">
      <c r="A9" s="15">
        <v>5</v>
      </c>
      <c r="B9" s="49" t="s">
        <v>94</v>
      </c>
      <c r="C9" s="17" t="s">
        <v>95</v>
      </c>
      <c r="D9" s="17">
        <v>3.62</v>
      </c>
      <c r="E9" s="17">
        <v>0</v>
      </c>
      <c r="F9" s="17"/>
      <c r="G9" s="23"/>
      <c r="H9" s="23"/>
      <c r="I9" s="23">
        <v>2023</v>
      </c>
      <c r="J9" s="52" t="s">
        <v>93</v>
      </c>
      <c r="K9" s="131"/>
    </row>
    <row r="10" spans="1:11" ht="15.75" x14ac:dyDescent="0.25">
      <c r="A10" s="15">
        <v>6</v>
      </c>
      <c r="B10" s="49" t="s">
        <v>551</v>
      </c>
      <c r="C10" s="17" t="s">
        <v>647</v>
      </c>
      <c r="D10" s="17">
        <v>3.55</v>
      </c>
      <c r="E10" s="17">
        <v>0</v>
      </c>
      <c r="F10" s="17" t="s">
        <v>552</v>
      </c>
      <c r="G10" s="23"/>
      <c r="H10" s="23"/>
      <c r="I10" s="23">
        <v>2024</v>
      </c>
      <c r="J10" s="52" t="s">
        <v>93</v>
      </c>
      <c r="K10" s="131"/>
    </row>
    <row r="11" spans="1:11" ht="15.75" x14ac:dyDescent="0.25">
      <c r="A11" s="15">
        <v>7</v>
      </c>
      <c r="B11" s="49" t="s">
        <v>317</v>
      </c>
      <c r="C11" s="17" t="s">
        <v>315</v>
      </c>
      <c r="D11" s="17">
        <v>3.48</v>
      </c>
      <c r="E11" s="17">
        <v>0</v>
      </c>
      <c r="F11" s="17"/>
      <c r="G11" s="23"/>
      <c r="H11" s="23"/>
      <c r="I11" s="23">
        <v>2023</v>
      </c>
      <c r="J11" s="52" t="s">
        <v>113</v>
      </c>
      <c r="K11" s="131"/>
    </row>
    <row r="12" spans="1:11" ht="15.75" x14ac:dyDescent="0.25">
      <c r="A12" s="15">
        <v>8</v>
      </c>
      <c r="B12" s="49" t="s">
        <v>314</v>
      </c>
      <c r="C12" s="17" t="s">
        <v>316</v>
      </c>
      <c r="D12" s="17">
        <v>3.48</v>
      </c>
      <c r="E12" s="17">
        <v>1</v>
      </c>
      <c r="F12" s="17"/>
      <c r="G12" s="23"/>
      <c r="H12" s="23"/>
      <c r="I12" s="23">
        <v>2023</v>
      </c>
      <c r="J12" s="52" t="s">
        <v>93</v>
      </c>
      <c r="K12" s="132"/>
    </row>
    <row r="13" spans="1:11" ht="15.75" x14ac:dyDescent="0.25">
      <c r="A13" s="15">
        <v>9</v>
      </c>
      <c r="B13" s="49" t="s">
        <v>685</v>
      </c>
      <c r="C13" s="17" t="s">
        <v>686</v>
      </c>
      <c r="D13" s="17">
        <v>3.38</v>
      </c>
      <c r="E13" s="17">
        <v>1</v>
      </c>
      <c r="F13" s="17"/>
      <c r="G13" s="23"/>
      <c r="H13" s="23"/>
      <c r="I13" s="23">
        <v>2024</v>
      </c>
      <c r="J13" s="52" t="s">
        <v>113</v>
      </c>
      <c r="K13" s="132">
        <v>1</v>
      </c>
    </row>
    <row r="14" spans="1:11" ht="15.75" x14ac:dyDescent="0.25">
      <c r="A14" s="15">
        <v>10</v>
      </c>
      <c r="B14" s="49"/>
      <c r="C14" s="17"/>
      <c r="D14" s="17"/>
      <c r="E14" s="17"/>
      <c r="F14" s="17"/>
      <c r="G14" s="23"/>
      <c r="H14" s="23"/>
      <c r="I14" s="23"/>
      <c r="J14" s="52"/>
      <c r="K14" s="52"/>
    </row>
    <row r="15" spans="1:11" ht="15.75" x14ac:dyDescent="0.25">
      <c r="A15" s="15"/>
      <c r="B15" s="49"/>
      <c r="C15" s="17"/>
      <c r="D15" s="17"/>
      <c r="E15" s="17"/>
      <c r="F15" s="17"/>
      <c r="G15" s="23"/>
      <c r="H15" s="23"/>
      <c r="I15" s="23"/>
      <c r="J15" s="62"/>
      <c r="K15" s="62"/>
    </row>
    <row r="16" spans="1:11" ht="15.75" x14ac:dyDescent="0.25">
      <c r="A16" s="15">
        <v>10</v>
      </c>
      <c r="B16" s="49"/>
      <c r="C16" s="17"/>
      <c r="D16" s="17">
        <f>SUM(D6:D15)</f>
        <v>29.52</v>
      </c>
      <c r="E16" s="17"/>
      <c r="F16" s="17"/>
      <c r="G16" s="23"/>
      <c r="H16" s="23"/>
      <c r="I16" s="23"/>
      <c r="J16" s="63"/>
      <c r="K16" s="63"/>
    </row>
    <row r="17" spans="1:11" ht="15.75" x14ac:dyDescent="0.25">
      <c r="A17" s="15">
        <v>11</v>
      </c>
      <c r="B17" s="49"/>
      <c r="C17" s="17"/>
      <c r="D17" s="17">
        <f>D16/A13</f>
        <v>3.28</v>
      </c>
      <c r="E17" s="17"/>
      <c r="F17" s="52"/>
      <c r="G17" s="23"/>
      <c r="H17" s="23"/>
      <c r="I17" s="23"/>
      <c r="J17" s="52"/>
      <c r="K17" s="52"/>
    </row>
    <row r="18" spans="1:11" ht="15.75" x14ac:dyDescent="0.25">
      <c r="A18" s="15">
        <v>12</v>
      </c>
      <c r="B18" s="49"/>
      <c r="C18" s="17"/>
      <c r="D18" s="17"/>
      <c r="E18" s="17"/>
      <c r="F18" s="17"/>
      <c r="G18" s="23"/>
      <c r="H18" s="23"/>
      <c r="I18" s="23"/>
      <c r="J18" s="52"/>
      <c r="K18" s="52"/>
    </row>
    <row r="19" spans="1:11" ht="15.75" x14ac:dyDescent="0.25">
      <c r="K19" s="52"/>
    </row>
    <row r="20" spans="1:11" ht="15.75" x14ac:dyDescent="0.25">
      <c r="K20" s="52"/>
    </row>
    <row r="21" spans="1:11" ht="15.75" x14ac:dyDescent="0.25">
      <c r="E21">
        <f>SUM(E5:E20)</f>
        <v>5</v>
      </c>
      <c r="K21" s="52"/>
    </row>
    <row r="22" spans="1:11" ht="15.75" x14ac:dyDescent="0.25">
      <c r="K22" s="52"/>
    </row>
    <row r="23" spans="1:11" ht="15.75" x14ac:dyDescent="0.25">
      <c r="K23" s="52"/>
    </row>
  </sheetData>
  <autoFilter ref="A4:K4"/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N68"/>
  <sheetViews>
    <sheetView topLeftCell="A31" workbookViewId="0">
      <selection activeCell="B49" sqref="B49"/>
    </sheetView>
  </sheetViews>
  <sheetFormatPr defaultRowHeight="15" x14ac:dyDescent="0.25"/>
  <cols>
    <col min="1" max="1" width="7.140625" customWidth="1"/>
    <col min="2" max="2" width="36" customWidth="1"/>
    <col min="5" max="5" width="10.85546875" customWidth="1"/>
    <col min="11" max="11" width="11.42578125" customWidth="1"/>
    <col min="12" max="12" width="25.28515625" customWidth="1"/>
  </cols>
  <sheetData>
    <row r="1" spans="1:14" ht="68.25" customHeight="1" x14ac:dyDescent="0.4">
      <c r="A1" s="166" t="s">
        <v>80</v>
      </c>
      <c r="B1" s="166"/>
      <c r="C1" s="166"/>
      <c r="D1" s="166"/>
      <c r="E1" s="166"/>
      <c r="F1" s="2"/>
      <c r="G1" s="2"/>
      <c r="H1" s="2"/>
      <c r="I1" s="172"/>
      <c r="J1" s="172"/>
      <c r="K1" s="64"/>
      <c r="L1" s="2"/>
    </row>
    <row r="2" spans="1:14" ht="15" customHeight="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16</v>
      </c>
      <c r="F2" s="160" t="s">
        <v>12</v>
      </c>
      <c r="G2" s="182" t="s">
        <v>14</v>
      </c>
      <c r="H2" s="183"/>
      <c r="I2" s="184"/>
      <c r="J2" s="171" t="s">
        <v>6</v>
      </c>
      <c r="K2" s="160" t="s">
        <v>18</v>
      </c>
      <c r="L2" s="159" t="s">
        <v>17</v>
      </c>
      <c r="M2" s="179" t="s">
        <v>24</v>
      </c>
    </row>
    <row r="3" spans="1:14" ht="34.5" customHeight="1" x14ac:dyDescent="0.25">
      <c r="A3" s="181"/>
      <c r="B3" s="168"/>
      <c r="C3" s="169"/>
      <c r="D3" s="170"/>
      <c r="E3" s="165"/>
      <c r="F3" s="161"/>
      <c r="G3" s="185"/>
      <c r="H3" s="186"/>
      <c r="I3" s="187"/>
      <c r="J3" s="171"/>
      <c r="K3" s="161"/>
      <c r="L3" s="159"/>
      <c r="M3" s="180"/>
      <c r="N3" t="s">
        <v>198</v>
      </c>
    </row>
    <row r="4" spans="1:14" ht="15.75" x14ac:dyDescent="0.25">
      <c r="A4" s="34"/>
      <c r="B4" s="70"/>
      <c r="C4" s="35"/>
      <c r="D4" s="35"/>
      <c r="E4" s="35"/>
      <c r="F4" s="71"/>
      <c r="G4" s="71" t="s">
        <v>98</v>
      </c>
      <c r="H4" s="71" t="s">
        <v>99</v>
      </c>
      <c r="I4" s="71" t="s">
        <v>215</v>
      </c>
      <c r="J4" s="71"/>
      <c r="K4" s="71"/>
      <c r="L4" s="72"/>
      <c r="M4" s="72"/>
    </row>
    <row r="5" spans="1:14" ht="15.75" x14ac:dyDescent="0.25">
      <c r="A5" s="15">
        <v>1</v>
      </c>
      <c r="B5" s="49" t="s">
        <v>1074</v>
      </c>
      <c r="C5" s="17" t="s">
        <v>1075</v>
      </c>
      <c r="D5" s="17">
        <v>3.31</v>
      </c>
      <c r="E5" s="17">
        <v>0</v>
      </c>
      <c r="F5" s="17"/>
      <c r="G5" s="138">
        <v>1</v>
      </c>
      <c r="H5" s="17"/>
      <c r="I5" s="23"/>
      <c r="J5" s="23"/>
      <c r="K5" s="23">
        <v>2022</v>
      </c>
      <c r="L5" s="134" t="s">
        <v>1071</v>
      </c>
      <c r="M5" s="155" t="s">
        <v>192</v>
      </c>
    </row>
    <row r="6" spans="1:14" ht="15.75" x14ac:dyDescent="0.25">
      <c r="A6" s="15">
        <v>2</v>
      </c>
      <c r="B6" s="202" t="s">
        <v>1117</v>
      </c>
      <c r="C6" s="17" t="s">
        <v>1118</v>
      </c>
      <c r="D6" s="17">
        <v>4.75</v>
      </c>
      <c r="E6" s="17">
        <v>1</v>
      </c>
      <c r="F6" s="17"/>
      <c r="G6" s="138">
        <v>1</v>
      </c>
      <c r="H6" s="17"/>
      <c r="I6" s="23"/>
      <c r="J6" s="23"/>
      <c r="K6" s="23">
        <v>2024</v>
      </c>
      <c r="L6" s="134" t="s">
        <v>113</v>
      </c>
      <c r="M6" s="155"/>
    </row>
    <row r="7" spans="1:14" ht="15.75" x14ac:dyDescent="0.25">
      <c r="A7" s="15">
        <v>3</v>
      </c>
      <c r="B7" s="146" t="s">
        <v>826</v>
      </c>
      <c r="C7" s="144" t="s">
        <v>827</v>
      </c>
      <c r="D7" s="144">
        <v>4.45</v>
      </c>
      <c r="E7" s="144">
        <v>1</v>
      </c>
      <c r="F7" s="23"/>
      <c r="G7" s="23"/>
      <c r="H7" s="23"/>
      <c r="I7" s="23"/>
      <c r="J7" s="23"/>
      <c r="K7" s="23">
        <v>2024</v>
      </c>
      <c r="L7" s="52" t="s">
        <v>113</v>
      </c>
      <c r="M7" s="52"/>
    </row>
    <row r="8" spans="1:14" ht="15.75" x14ac:dyDescent="0.25">
      <c r="A8" s="15">
        <v>4</v>
      </c>
      <c r="B8" s="146" t="s">
        <v>1124</v>
      </c>
      <c r="C8" s="144" t="s">
        <v>1066</v>
      </c>
      <c r="D8" s="144">
        <v>4.43</v>
      </c>
      <c r="E8" s="144">
        <v>0</v>
      </c>
      <c r="F8" s="23"/>
      <c r="G8" s="23"/>
      <c r="H8" s="23"/>
      <c r="I8" s="23"/>
      <c r="J8" s="23"/>
      <c r="K8" s="23">
        <v>2024</v>
      </c>
      <c r="L8" s="52" t="s">
        <v>113</v>
      </c>
      <c r="M8" s="52"/>
      <c r="N8" t="s">
        <v>866</v>
      </c>
    </row>
    <row r="9" spans="1:14" ht="15.75" x14ac:dyDescent="0.25">
      <c r="A9" s="15">
        <v>5</v>
      </c>
      <c r="B9" s="146" t="s">
        <v>861</v>
      </c>
      <c r="C9" s="144" t="s">
        <v>862</v>
      </c>
      <c r="D9" s="144">
        <v>4.42</v>
      </c>
      <c r="E9" s="144">
        <v>0</v>
      </c>
      <c r="F9" s="23"/>
      <c r="G9" s="23"/>
      <c r="H9" s="23"/>
      <c r="I9" s="23"/>
      <c r="J9" s="23"/>
      <c r="K9" s="23">
        <v>2024</v>
      </c>
      <c r="L9" s="52" t="s">
        <v>863</v>
      </c>
      <c r="M9" s="52"/>
    </row>
    <row r="10" spans="1:14" ht="15.75" x14ac:dyDescent="0.25">
      <c r="A10" s="15">
        <v>6</v>
      </c>
      <c r="B10" s="146" t="s">
        <v>691</v>
      </c>
      <c r="C10" s="144" t="s">
        <v>692</v>
      </c>
      <c r="D10" s="144">
        <v>4.4000000000000004</v>
      </c>
      <c r="E10" s="144">
        <v>0</v>
      </c>
      <c r="F10" s="23"/>
      <c r="G10" s="23"/>
      <c r="H10" s="23"/>
      <c r="I10" s="23"/>
      <c r="J10" s="23"/>
      <c r="K10" s="23">
        <v>2024</v>
      </c>
      <c r="L10" s="52" t="s">
        <v>650</v>
      </c>
      <c r="M10" s="132"/>
    </row>
    <row r="11" spans="1:14" ht="15.75" x14ac:dyDescent="0.25">
      <c r="A11" s="15">
        <v>7</v>
      </c>
      <c r="B11" s="146" t="s">
        <v>905</v>
      </c>
      <c r="C11" s="144" t="s">
        <v>906</v>
      </c>
      <c r="D11" s="144">
        <v>4.3899999999999997</v>
      </c>
      <c r="E11" s="144">
        <v>0</v>
      </c>
      <c r="F11" s="23"/>
      <c r="G11" s="23"/>
      <c r="H11" s="23"/>
      <c r="I11" s="23"/>
      <c r="J11" s="23"/>
      <c r="K11" s="23">
        <v>2024</v>
      </c>
      <c r="L11" s="52" t="s">
        <v>93</v>
      </c>
      <c r="M11" s="132"/>
    </row>
    <row r="12" spans="1:14" ht="15.75" x14ac:dyDescent="0.25">
      <c r="A12" s="15">
        <v>8</v>
      </c>
      <c r="B12" s="146" t="s">
        <v>1102</v>
      </c>
      <c r="C12" s="144" t="s">
        <v>1103</v>
      </c>
      <c r="D12" s="144">
        <v>4.24</v>
      </c>
      <c r="E12" s="144">
        <v>0</v>
      </c>
      <c r="F12" s="23"/>
      <c r="G12" s="23"/>
      <c r="H12" s="23"/>
      <c r="I12" s="23"/>
      <c r="J12" s="23"/>
      <c r="K12" s="23">
        <v>2024</v>
      </c>
      <c r="L12" s="52" t="s">
        <v>894</v>
      </c>
      <c r="M12" s="132">
        <v>1</v>
      </c>
    </row>
    <row r="13" spans="1:14" ht="15.75" x14ac:dyDescent="0.25">
      <c r="A13" s="15">
        <v>9</v>
      </c>
      <c r="B13" s="146" t="s">
        <v>967</v>
      </c>
      <c r="C13" s="144" t="s">
        <v>968</v>
      </c>
      <c r="D13" s="144">
        <v>4.22</v>
      </c>
      <c r="E13" s="144">
        <v>0</v>
      </c>
      <c r="F13" s="23"/>
      <c r="G13" s="23"/>
      <c r="H13" s="23"/>
      <c r="I13" s="23"/>
      <c r="J13" s="23"/>
      <c r="K13" s="23">
        <v>2024</v>
      </c>
      <c r="L13" s="52" t="s">
        <v>93</v>
      </c>
      <c r="M13" s="132"/>
    </row>
    <row r="14" spans="1:14" ht="15.75" x14ac:dyDescent="0.25">
      <c r="A14" s="15">
        <v>10</v>
      </c>
      <c r="B14" s="6" t="s">
        <v>360</v>
      </c>
      <c r="C14" s="6" t="s">
        <v>361</v>
      </c>
      <c r="D14" s="14">
        <v>4.18</v>
      </c>
      <c r="E14" s="14">
        <v>1</v>
      </c>
      <c r="F14" s="14"/>
      <c r="G14" s="14"/>
      <c r="H14" s="14"/>
      <c r="I14" s="14"/>
      <c r="J14" s="14"/>
      <c r="K14" s="14">
        <v>2024</v>
      </c>
      <c r="L14" s="6" t="s">
        <v>93</v>
      </c>
      <c r="M14" s="52"/>
    </row>
    <row r="15" spans="1:14" ht="15.75" x14ac:dyDescent="0.25">
      <c r="A15" s="15">
        <v>11</v>
      </c>
      <c r="B15" s="6" t="s">
        <v>895</v>
      </c>
      <c r="C15" s="6" t="s">
        <v>896</v>
      </c>
      <c r="D15" s="14">
        <v>4.18</v>
      </c>
      <c r="E15" s="14">
        <v>1</v>
      </c>
      <c r="F15" s="14"/>
      <c r="G15" s="14"/>
      <c r="H15" s="14"/>
      <c r="I15" s="14"/>
      <c r="J15" s="14"/>
      <c r="K15" s="14">
        <v>2023</v>
      </c>
      <c r="L15" s="6" t="s">
        <v>113</v>
      </c>
      <c r="M15" s="52"/>
    </row>
    <row r="16" spans="1:14" ht="15.75" x14ac:dyDescent="0.25">
      <c r="A16" s="15">
        <v>12</v>
      </c>
      <c r="B16" s="6" t="s">
        <v>422</v>
      </c>
      <c r="C16" s="6" t="s">
        <v>423</v>
      </c>
      <c r="D16" s="14">
        <v>4.17</v>
      </c>
      <c r="E16" s="14">
        <v>1</v>
      </c>
      <c r="F16" s="14"/>
      <c r="G16" s="14"/>
      <c r="H16" s="14"/>
      <c r="I16" s="14"/>
      <c r="J16" s="14"/>
      <c r="K16" s="14">
        <v>2024</v>
      </c>
      <c r="L16" s="6" t="s">
        <v>93</v>
      </c>
      <c r="M16" s="52"/>
    </row>
    <row r="17" spans="1:13" ht="15.75" x14ac:dyDescent="0.25">
      <c r="A17" s="15">
        <v>13</v>
      </c>
      <c r="B17" s="6" t="s">
        <v>553</v>
      </c>
      <c r="C17" s="6" t="s">
        <v>554</v>
      </c>
      <c r="D17" s="14">
        <v>4.16</v>
      </c>
      <c r="E17" s="14">
        <v>1</v>
      </c>
      <c r="F17" s="14"/>
      <c r="G17" s="14"/>
      <c r="H17" s="14">
        <v>1</v>
      </c>
      <c r="I17" s="14"/>
      <c r="J17" s="14"/>
      <c r="K17" s="14">
        <v>2024</v>
      </c>
      <c r="L17" s="6" t="s">
        <v>555</v>
      </c>
      <c r="M17" s="132">
        <v>1</v>
      </c>
    </row>
    <row r="18" spans="1:13" ht="15.75" x14ac:dyDescent="0.25">
      <c r="A18" s="15">
        <v>14</v>
      </c>
      <c r="B18" s="49" t="s">
        <v>318</v>
      </c>
      <c r="C18" s="17" t="s">
        <v>319</v>
      </c>
      <c r="D18" s="17">
        <v>4.0999999999999996</v>
      </c>
      <c r="E18" s="17">
        <v>1</v>
      </c>
      <c r="F18" s="52"/>
      <c r="G18" s="52"/>
      <c r="H18" s="132"/>
      <c r="I18" s="23"/>
      <c r="J18" s="23"/>
      <c r="K18" s="23">
        <v>2024</v>
      </c>
      <c r="L18" s="52" t="s">
        <v>93</v>
      </c>
      <c r="M18" s="52"/>
    </row>
    <row r="19" spans="1:13" ht="15.75" x14ac:dyDescent="0.25">
      <c r="A19" s="15">
        <v>15</v>
      </c>
      <c r="B19" s="49" t="s">
        <v>456</v>
      </c>
      <c r="C19" s="17" t="s">
        <v>457</v>
      </c>
      <c r="D19" s="17">
        <v>4.05</v>
      </c>
      <c r="E19" s="17">
        <v>1</v>
      </c>
      <c r="F19" s="52"/>
      <c r="G19" s="52"/>
      <c r="H19" s="132"/>
      <c r="I19" s="23"/>
      <c r="J19" s="23"/>
      <c r="K19" s="23">
        <v>2024</v>
      </c>
      <c r="L19" s="52" t="s">
        <v>93</v>
      </c>
      <c r="M19" s="52"/>
    </row>
    <row r="20" spans="1:13" ht="15.75" x14ac:dyDescent="0.25">
      <c r="A20" s="15">
        <v>16</v>
      </c>
      <c r="B20" s="49" t="s">
        <v>244</v>
      </c>
      <c r="C20" s="17" t="s">
        <v>245</v>
      </c>
      <c r="D20" s="17">
        <v>4</v>
      </c>
      <c r="E20" s="17">
        <v>1</v>
      </c>
      <c r="F20" s="52"/>
      <c r="G20" s="52"/>
      <c r="H20" s="132"/>
      <c r="I20" s="23"/>
      <c r="J20" s="23"/>
      <c r="K20" s="23">
        <v>2023</v>
      </c>
      <c r="L20" s="52" t="s">
        <v>93</v>
      </c>
      <c r="M20" s="52"/>
    </row>
    <row r="21" spans="1:13" ht="15.75" x14ac:dyDescent="0.25">
      <c r="A21" s="15">
        <v>17</v>
      </c>
      <c r="B21" s="49" t="s">
        <v>286</v>
      </c>
      <c r="C21" s="17" t="s">
        <v>287</v>
      </c>
      <c r="D21" s="17">
        <v>4</v>
      </c>
      <c r="E21" s="17">
        <v>1</v>
      </c>
      <c r="F21" s="52"/>
      <c r="G21" s="52"/>
      <c r="H21" s="132"/>
      <c r="I21" s="23"/>
      <c r="J21" s="23"/>
      <c r="K21" s="23">
        <v>2023</v>
      </c>
      <c r="L21" s="52" t="s">
        <v>199</v>
      </c>
      <c r="M21" s="132">
        <v>1</v>
      </c>
    </row>
    <row r="22" spans="1:13" ht="15.75" x14ac:dyDescent="0.25">
      <c r="A22" s="15">
        <v>18</v>
      </c>
      <c r="B22" s="49" t="s">
        <v>633</v>
      </c>
      <c r="C22" s="17" t="s">
        <v>634</v>
      </c>
      <c r="D22" s="17">
        <v>4</v>
      </c>
      <c r="E22" s="17">
        <v>0</v>
      </c>
      <c r="F22" s="52"/>
      <c r="G22" s="52"/>
      <c r="H22" s="132"/>
      <c r="I22" s="23"/>
      <c r="J22" s="23"/>
      <c r="K22" s="23">
        <v>2024</v>
      </c>
      <c r="L22" s="52" t="s">
        <v>93</v>
      </c>
      <c r="M22" s="132"/>
    </row>
    <row r="23" spans="1:13" ht="15.75" x14ac:dyDescent="0.25">
      <c r="A23" s="15">
        <v>19</v>
      </c>
      <c r="B23" s="49" t="s">
        <v>700</v>
      </c>
      <c r="C23" s="17" t="s">
        <v>701</v>
      </c>
      <c r="D23" s="17">
        <v>4</v>
      </c>
      <c r="E23" s="17">
        <v>0</v>
      </c>
      <c r="F23" s="52"/>
      <c r="G23" s="52"/>
      <c r="H23" s="132"/>
      <c r="I23" s="23"/>
      <c r="J23" s="23"/>
      <c r="K23" s="23">
        <v>2024</v>
      </c>
      <c r="L23" s="52" t="s">
        <v>93</v>
      </c>
      <c r="M23" s="132"/>
    </row>
    <row r="24" spans="1:13" ht="15.75" x14ac:dyDescent="0.25">
      <c r="A24" s="15">
        <v>20</v>
      </c>
      <c r="B24" s="49" t="s">
        <v>362</v>
      </c>
      <c r="C24" s="17" t="s">
        <v>363</v>
      </c>
      <c r="D24" s="17">
        <v>3.95</v>
      </c>
      <c r="E24" s="17">
        <v>1</v>
      </c>
      <c r="F24" s="52"/>
      <c r="G24" s="52"/>
      <c r="H24" s="132"/>
      <c r="I24" s="23"/>
      <c r="J24" s="23"/>
      <c r="K24" s="23">
        <v>2024</v>
      </c>
      <c r="L24" s="52" t="s">
        <v>93</v>
      </c>
      <c r="M24" s="132"/>
    </row>
    <row r="25" spans="1:13" ht="15.75" x14ac:dyDescent="0.25">
      <c r="A25" s="15">
        <v>21</v>
      </c>
      <c r="B25" s="49" t="s">
        <v>485</v>
      </c>
      <c r="C25" s="17" t="s">
        <v>486</v>
      </c>
      <c r="D25" s="17">
        <v>3.95</v>
      </c>
      <c r="E25" s="17">
        <v>1</v>
      </c>
      <c r="F25" s="52"/>
      <c r="G25" s="52"/>
      <c r="H25" s="132"/>
      <c r="I25" s="23"/>
      <c r="J25" s="23"/>
      <c r="K25" s="23">
        <v>2024</v>
      </c>
      <c r="L25" s="52" t="s">
        <v>93</v>
      </c>
      <c r="M25" s="132"/>
    </row>
    <row r="26" spans="1:13" ht="15.75" x14ac:dyDescent="0.25">
      <c r="A26" s="15">
        <v>22</v>
      </c>
      <c r="B26" s="49" t="s">
        <v>786</v>
      </c>
      <c r="C26" s="17" t="s">
        <v>787</v>
      </c>
      <c r="D26" s="17">
        <v>3.95</v>
      </c>
      <c r="E26" s="17">
        <v>0</v>
      </c>
      <c r="F26" s="52"/>
      <c r="G26" s="52"/>
      <c r="H26" s="132"/>
      <c r="I26" s="23"/>
      <c r="J26" s="23"/>
      <c r="K26" s="23">
        <v>2024</v>
      </c>
      <c r="L26" s="52" t="s">
        <v>103</v>
      </c>
      <c r="M26" s="132">
        <v>1</v>
      </c>
    </row>
    <row r="27" spans="1:13" ht="15.75" x14ac:dyDescent="0.25">
      <c r="A27" s="15">
        <v>23</v>
      </c>
      <c r="B27" s="49" t="s">
        <v>1076</v>
      </c>
      <c r="C27" s="17" t="s">
        <v>1077</v>
      </c>
      <c r="D27" s="17">
        <v>3.95</v>
      </c>
      <c r="E27" s="17">
        <v>1</v>
      </c>
      <c r="F27" s="52"/>
      <c r="G27" s="52"/>
      <c r="H27" s="132"/>
      <c r="I27" s="23"/>
      <c r="J27" s="23"/>
      <c r="K27" s="23">
        <v>2023</v>
      </c>
      <c r="L27" s="52" t="s">
        <v>113</v>
      </c>
      <c r="M27" s="132"/>
    </row>
    <row r="28" spans="1:13" ht="15.75" x14ac:dyDescent="0.25">
      <c r="A28" s="15">
        <v>24</v>
      </c>
      <c r="B28" s="49" t="s">
        <v>1125</v>
      </c>
      <c r="C28" s="17" t="s">
        <v>1126</v>
      </c>
      <c r="D28" s="17">
        <v>3.95</v>
      </c>
      <c r="E28" s="17">
        <v>1</v>
      </c>
      <c r="F28" s="52"/>
      <c r="G28" s="52"/>
      <c r="H28" s="132"/>
      <c r="I28" s="23"/>
      <c r="J28" s="23"/>
      <c r="K28" s="23">
        <v>2024</v>
      </c>
      <c r="L28" s="52" t="s">
        <v>509</v>
      </c>
      <c r="M28" s="132">
        <v>1</v>
      </c>
    </row>
    <row r="29" spans="1:13" ht="15.75" x14ac:dyDescent="0.25">
      <c r="A29" s="15">
        <v>25</v>
      </c>
      <c r="B29" s="49" t="s">
        <v>561</v>
      </c>
      <c r="C29" s="17" t="s">
        <v>562</v>
      </c>
      <c r="D29" s="17">
        <v>3.9</v>
      </c>
      <c r="E29" s="17">
        <v>1</v>
      </c>
      <c r="F29" s="52"/>
      <c r="G29" s="52"/>
      <c r="H29" s="132"/>
      <c r="I29" s="23"/>
      <c r="J29" s="23"/>
      <c r="K29" s="23">
        <v>2024</v>
      </c>
      <c r="L29" s="52" t="s">
        <v>93</v>
      </c>
      <c r="M29" s="132"/>
    </row>
    <row r="30" spans="1:13" ht="15.75" x14ac:dyDescent="0.25">
      <c r="A30" s="15">
        <v>26</v>
      </c>
      <c r="B30" s="49" t="s">
        <v>727</v>
      </c>
      <c r="C30" s="17" t="s">
        <v>728</v>
      </c>
      <c r="D30" s="17">
        <v>3.88</v>
      </c>
      <c r="E30" s="17">
        <v>1</v>
      </c>
      <c r="F30" s="52"/>
      <c r="G30" s="52"/>
      <c r="H30" s="132"/>
      <c r="I30" s="23"/>
      <c r="J30" s="23"/>
      <c r="K30" s="23">
        <v>2021</v>
      </c>
      <c r="L30" s="52" t="s">
        <v>339</v>
      </c>
      <c r="M30" s="132"/>
    </row>
    <row r="31" spans="1:13" ht="15.75" x14ac:dyDescent="0.25">
      <c r="A31" s="15">
        <v>27</v>
      </c>
      <c r="B31" s="49" t="s">
        <v>1029</v>
      </c>
      <c r="C31" s="17" t="s">
        <v>1030</v>
      </c>
      <c r="D31" s="17">
        <v>3.88</v>
      </c>
      <c r="E31" s="17">
        <v>1</v>
      </c>
      <c r="F31" s="52"/>
      <c r="G31" s="52"/>
      <c r="H31" s="132"/>
      <c r="I31" s="23">
        <v>1</v>
      </c>
      <c r="J31" s="23"/>
      <c r="K31" s="23">
        <v>2024</v>
      </c>
      <c r="L31" s="52" t="s">
        <v>93</v>
      </c>
      <c r="M31" s="132"/>
    </row>
    <row r="32" spans="1:13" ht="15.75" x14ac:dyDescent="0.25">
      <c r="A32" s="15">
        <v>28</v>
      </c>
      <c r="B32" s="49" t="s">
        <v>344</v>
      </c>
      <c r="C32" s="17" t="s">
        <v>345</v>
      </c>
      <c r="D32" s="17">
        <v>3.86</v>
      </c>
      <c r="E32" s="17">
        <v>0</v>
      </c>
      <c r="F32" s="52"/>
      <c r="G32" s="52"/>
      <c r="H32" s="132"/>
      <c r="I32" s="23"/>
      <c r="J32" s="23"/>
      <c r="K32" s="23">
        <v>2024</v>
      </c>
      <c r="L32" s="52" t="s">
        <v>93</v>
      </c>
      <c r="M32" s="132"/>
    </row>
    <row r="33" spans="1:14" ht="15.75" x14ac:dyDescent="0.25">
      <c r="A33" s="15">
        <v>29</v>
      </c>
      <c r="B33" s="49" t="s">
        <v>397</v>
      </c>
      <c r="C33" s="17" t="s">
        <v>398</v>
      </c>
      <c r="D33" s="17">
        <v>3.84</v>
      </c>
      <c r="E33" s="17">
        <v>1</v>
      </c>
      <c r="F33" s="52"/>
      <c r="G33" s="52"/>
      <c r="H33" s="132"/>
      <c r="I33" s="23"/>
      <c r="J33" s="23"/>
      <c r="K33" s="23">
        <v>2024</v>
      </c>
      <c r="L33" s="52" t="s">
        <v>93</v>
      </c>
      <c r="M33" s="132"/>
    </row>
    <row r="34" spans="1:14" ht="15.75" x14ac:dyDescent="0.25">
      <c r="A34" s="15">
        <v>30</v>
      </c>
      <c r="B34" s="49" t="s">
        <v>213</v>
      </c>
      <c r="C34" s="17" t="s">
        <v>214</v>
      </c>
      <c r="D34" s="17">
        <v>3.82</v>
      </c>
      <c r="E34" s="17">
        <v>0</v>
      </c>
      <c r="F34" s="52"/>
      <c r="G34" s="52"/>
      <c r="H34" s="132">
        <v>1</v>
      </c>
      <c r="I34" s="23"/>
      <c r="J34" s="23"/>
      <c r="K34" s="23">
        <v>2023</v>
      </c>
      <c r="L34" s="52" t="s">
        <v>93</v>
      </c>
      <c r="M34" s="52"/>
    </row>
    <row r="35" spans="1:14" ht="15.75" x14ac:dyDescent="0.25">
      <c r="A35" s="15">
        <v>31</v>
      </c>
      <c r="B35" s="49" t="s">
        <v>997</v>
      </c>
      <c r="C35" s="17" t="s">
        <v>998</v>
      </c>
      <c r="D35" s="17">
        <v>3.8</v>
      </c>
      <c r="E35" s="17">
        <v>0</v>
      </c>
      <c r="F35" s="52"/>
      <c r="G35" s="52"/>
      <c r="H35" s="132"/>
      <c r="I35" s="23"/>
      <c r="J35" s="23"/>
      <c r="K35" s="23">
        <v>2024</v>
      </c>
      <c r="L35" s="52" t="s">
        <v>894</v>
      </c>
      <c r="M35" s="52">
        <v>1</v>
      </c>
    </row>
    <row r="36" spans="1:14" ht="15.75" x14ac:dyDescent="0.25">
      <c r="A36" s="15">
        <v>32</v>
      </c>
      <c r="B36" s="49" t="s">
        <v>109</v>
      </c>
      <c r="C36" s="17" t="s">
        <v>110</v>
      </c>
      <c r="D36" s="17">
        <v>3.75</v>
      </c>
      <c r="E36" s="17">
        <v>1</v>
      </c>
      <c r="F36" s="52"/>
      <c r="G36" s="52"/>
      <c r="H36" s="52"/>
      <c r="I36" s="23"/>
      <c r="J36" s="23"/>
      <c r="K36" s="23">
        <v>2023</v>
      </c>
      <c r="L36" s="52" t="s">
        <v>93</v>
      </c>
      <c r="M36" s="52"/>
    </row>
    <row r="37" spans="1:14" ht="15.75" x14ac:dyDescent="0.25">
      <c r="A37" s="15">
        <v>33</v>
      </c>
      <c r="B37" s="49" t="s">
        <v>622</v>
      </c>
      <c r="C37" s="17" t="s">
        <v>623</v>
      </c>
      <c r="D37" s="17">
        <v>3.7</v>
      </c>
      <c r="E37" s="17">
        <v>1</v>
      </c>
      <c r="F37" s="52"/>
      <c r="G37" s="52"/>
      <c r="H37" s="52"/>
      <c r="I37" s="23"/>
      <c r="J37" s="23"/>
      <c r="K37" s="23">
        <v>2024</v>
      </c>
      <c r="L37" s="52" t="s">
        <v>93</v>
      </c>
      <c r="M37" s="52"/>
    </row>
    <row r="38" spans="1:14" ht="15.75" x14ac:dyDescent="0.25">
      <c r="A38" s="15">
        <v>34</v>
      </c>
      <c r="B38" s="49" t="s">
        <v>271</v>
      </c>
      <c r="C38" s="17" t="s">
        <v>272</v>
      </c>
      <c r="D38" s="17">
        <v>3.63</v>
      </c>
      <c r="E38" s="17">
        <v>1</v>
      </c>
      <c r="F38" s="17"/>
      <c r="G38" s="17"/>
      <c r="H38" s="17"/>
      <c r="I38" s="23"/>
      <c r="J38" s="23"/>
      <c r="K38" s="23">
        <v>2023</v>
      </c>
      <c r="L38" s="52" t="s">
        <v>93</v>
      </c>
      <c r="M38" s="52"/>
    </row>
    <row r="39" spans="1:14" ht="15.75" x14ac:dyDescent="0.25">
      <c r="A39" s="15">
        <v>35</v>
      </c>
      <c r="B39" s="49" t="s">
        <v>761</v>
      </c>
      <c r="C39" s="17" t="s">
        <v>762</v>
      </c>
      <c r="D39" s="17">
        <v>3.63</v>
      </c>
      <c r="E39" s="17">
        <v>1</v>
      </c>
      <c r="F39" s="17"/>
      <c r="G39" s="17"/>
      <c r="H39" s="17">
        <v>1</v>
      </c>
      <c r="I39" s="23"/>
      <c r="J39" s="23"/>
      <c r="K39" s="23">
        <v>2024</v>
      </c>
      <c r="L39" s="52" t="s">
        <v>763</v>
      </c>
      <c r="M39" s="132">
        <v>1</v>
      </c>
    </row>
    <row r="40" spans="1:14" ht="15.75" x14ac:dyDescent="0.25">
      <c r="A40" s="15">
        <v>36</v>
      </c>
      <c r="B40" s="49" t="s">
        <v>346</v>
      </c>
      <c r="C40" s="17" t="s">
        <v>347</v>
      </c>
      <c r="D40" s="17">
        <v>3.62</v>
      </c>
      <c r="E40" s="17">
        <v>1</v>
      </c>
      <c r="F40" s="17"/>
      <c r="G40" s="17"/>
      <c r="H40" s="17"/>
      <c r="I40" s="23"/>
      <c r="J40" s="23"/>
      <c r="K40" s="23">
        <v>2024</v>
      </c>
      <c r="L40" s="52" t="s">
        <v>93</v>
      </c>
      <c r="M40" s="52"/>
      <c r="N40" t="s">
        <v>353</v>
      </c>
    </row>
    <row r="41" spans="1:14" ht="15.75" x14ac:dyDescent="0.25">
      <c r="A41" s="15">
        <v>37</v>
      </c>
      <c r="B41" s="49" t="s">
        <v>579</v>
      </c>
      <c r="C41" s="17" t="s">
        <v>580</v>
      </c>
      <c r="D41" s="17">
        <v>3.62</v>
      </c>
      <c r="E41" s="17">
        <v>1</v>
      </c>
      <c r="F41" s="17"/>
      <c r="G41" s="17"/>
      <c r="H41" s="17"/>
      <c r="I41" s="23"/>
      <c r="J41" s="23"/>
      <c r="K41" s="23">
        <v>2024</v>
      </c>
      <c r="L41" s="52" t="s">
        <v>113</v>
      </c>
      <c r="M41" s="52"/>
    </row>
    <row r="42" spans="1:14" ht="15.75" x14ac:dyDescent="0.25">
      <c r="A42" s="15">
        <v>38</v>
      </c>
      <c r="B42" s="49" t="s">
        <v>111</v>
      </c>
      <c r="C42" s="17" t="s">
        <v>112</v>
      </c>
      <c r="D42" s="17">
        <v>3.56</v>
      </c>
      <c r="E42" s="17">
        <v>1</v>
      </c>
      <c r="F42" s="17"/>
      <c r="G42" s="17"/>
      <c r="H42" s="17"/>
      <c r="I42" s="23"/>
      <c r="J42" s="23"/>
      <c r="K42" s="23">
        <v>2023</v>
      </c>
      <c r="L42" s="52" t="s">
        <v>93</v>
      </c>
      <c r="M42" s="97"/>
    </row>
    <row r="43" spans="1:14" ht="15.75" x14ac:dyDescent="0.25">
      <c r="A43" s="15">
        <v>39</v>
      </c>
      <c r="B43" s="49" t="s">
        <v>551</v>
      </c>
      <c r="C43" s="17" t="s">
        <v>552</v>
      </c>
      <c r="D43" s="17">
        <v>3.55</v>
      </c>
      <c r="E43" s="17">
        <v>0</v>
      </c>
      <c r="F43" s="17" t="s">
        <v>647</v>
      </c>
      <c r="G43" s="17"/>
      <c r="H43" s="17"/>
      <c r="I43" s="23"/>
      <c r="J43" s="23"/>
      <c r="K43" s="23">
        <v>2024</v>
      </c>
      <c r="L43" s="52" t="s">
        <v>93</v>
      </c>
      <c r="M43" s="97"/>
    </row>
    <row r="44" spans="1:14" ht="15.75" x14ac:dyDescent="0.25">
      <c r="A44" s="15">
        <v>40</v>
      </c>
      <c r="B44" s="49" t="s">
        <v>872</v>
      </c>
      <c r="C44" s="17" t="s">
        <v>871</v>
      </c>
      <c r="D44" s="17">
        <v>3.5</v>
      </c>
      <c r="E44" s="17">
        <v>1</v>
      </c>
      <c r="F44" s="17"/>
      <c r="G44" s="17"/>
      <c r="H44" s="17"/>
      <c r="I44" s="23"/>
      <c r="J44" s="23"/>
      <c r="K44" s="23">
        <v>2024</v>
      </c>
      <c r="L44" s="52" t="s">
        <v>93</v>
      </c>
      <c r="M44" s="97"/>
      <c r="N44" t="s">
        <v>866</v>
      </c>
    </row>
    <row r="45" spans="1:14" ht="15.75" x14ac:dyDescent="0.25">
      <c r="A45" s="15">
        <v>41</v>
      </c>
      <c r="B45" s="49" t="s">
        <v>729</v>
      </c>
      <c r="C45" s="17" t="s">
        <v>730</v>
      </c>
      <c r="D45" s="17">
        <v>3.48</v>
      </c>
      <c r="E45" s="17">
        <v>0</v>
      </c>
      <c r="F45" s="17"/>
      <c r="G45" s="17"/>
      <c r="H45" s="17"/>
      <c r="I45" s="23"/>
      <c r="J45" s="23"/>
      <c r="K45" s="23">
        <v>2024</v>
      </c>
      <c r="L45" s="52" t="s">
        <v>113</v>
      </c>
      <c r="M45" s="97"/>
    </row>
    <row r="46" spans="1:14" ht="15.75" x14ac:dyDescent="0.25">
      <c r="A46" s="15">
        <v>42</v>
      </c>
      <c r="B46" s="49" t="s">
        <v>589</v>
      </c>
      <c r="C46" s="17" t="s">
        <v>590</v>
      </c>
      <c r="D46" s="17">
        <v>3.45</v>
      </c>
      <c r="E46" s="17">
        <v>1</v>
      </c>
      <c r="F46" s="17"/>
      <c r="G46" s="17"/>
      <c r="H46" s="17"/>
      <c r="I46" s="23"/>
      <c r="J46" s="23"/>
      <c r="K46" s="23">
        <v>2024</v>
      </c>
      <c r="L46" s="52" t="s">
        <v>93</v>
      </c>
      <c r="M46" s="97"/>
    </row>
    <row r="47" spans="1:14" ht="15.75" x14ac:dyDescent="0.25">
      <c r="A47" s="15">
        <v>43</v>
      </c>
      <c r="B47" s="49" t="s">
        <v>281</v>
      </c>
      <c r="C47" s="17" t="s">
        <v>282</v>
      </c>
      <c r="D47" s="17">
        <v>3.44</v>
      </c>
      <c r="E47" s="17">
        <v>1</v>
      </c>
      <c r="F47" s="17"/>
      <c r="G47" s="17"/>
      <c r="H47" s="17"/>
      <c r="I47" s="23"/>
      <c r="J47" s="23"/>
      <c r="K47" s="23">
        <v>2023</v>
      </c>
      <c r="L47" s="52" t="s">
        <v>93</v>
      </c>
      <c r="M47" s="52"/>
    </row>
    <row r="48" spans="1:14" ht="15.75" x14ac:dyDescent="0.25">
      <c r="A48" s="15">
        <v>44</v>
      </c>
      <c r="B48" s="49" t="s">
        <v>706</v>
      </c>
      <c r="C48" s="17" t="s">
        <v>707</v>
      </c>
      <c r="D48" s="17">
        <v>3.44</v>
      </c>
      <c r="E48" s="17">
        <v>1</v>
      </c>
      <c r="F48" s="17"/>
      <c r="G48" s="17"/>
      <c r="H48" s="17"/>
      <c r="I48" s="23"/>
      <c r="J48" s="23"/>
      <c r="K48" s="23">
        <v>2024</v>
      </c>
      <c r="L48" s="52" t="s">
        <v>93</v>
      </c>
      <c r="M48" s="52"/>
    </row>
    <row r="49" spans="1:14" ht="15.75" x14ac:dyDescent="0.25">
      <c r="A49" s="15">
        <v>45</v>
      </c>
      <c r="B49" s="49" t="s">
        <v>1097</v>
      </c>
      <c r="C49" s="17" t="s">
        <v>970</v>
      </c>
      <c r="D49" s="17">
        <v>3.42</v>
      </c>
      <c r="E49" s="17">
        <v>1</v>
      </c>
      <c r="F49" s="17"/>
      <c r="G49" s="17"/>
      <c r="H49" s="17"/>
      <c r="I49" s="23"/>
      <c r="J49" s="23"/>
      <c r="K49" s="23">
        <v>2024</v>
      </c>
      <c r="L49" s="52" t="s">
        <v>93</v>
      </c>
      <c r="M49" s="52"/>
    </row>
    <row r="50" spans="1:14" ht="15.75" x14ac:dyDescent="0.25">
      <c r="A50" s="15">
        <v>46</v>
      </c>
      <c r="B50" s="49" t="s">
        <v>195</v>
      </c>
      <c r="C50" s="17" t="s">
        <v>196</v>
      </c>
      <c r="D50" s="17">
        <v>3.41</v>
      </c>
      <c r="E50" s="17">
        <v>1</v>
      </c>
      <c r="F50" s="17"/>
      <c r="G50" s="17"/>
      <c r="H50" s="17"/>
      <c r="I50" s="23"/>
      <c r="J50" s="23"/>
      <c r="K50" s="23">
        <v>2023</v>
      </c>
      <c r="L50" s="52" t="s">
        <v>93</v>
      </c>
      <c r="M50" s="52"/>
      <c r="N50" t="s">
        <v>197</v>
      </c>
    </row>
    <row r="51" spans="1:14" ht="15.75" x14ac:dyDescent="0.25">
      <c r="A51" s="15">
        <v>47</v>
      </c>
      <c r="B51" s="49" t="s">
        <v>326</v>
      </c>
      <c r="C51" s="17" t="s">
        <v>327</v>
      </c>
      <c r="D51" s="17">
        <v>3.41</v>
      </c>
      <c r="E51" s="17">
        <v>1</v>
      </c>
      <c r="F51" s="17"/>
      <c r="G51" s="17"/>
      <c r="H51" s="17"/>
      <c r="I51" s="23"/>
      <c r="J51" s="23"/>
      <c r="K51" s="23">
        <v>2024</v>
      </c>
      <c r="L51" s="52" t="s">
        <v>93</v>
      </c>
      <c r="M51" s="52"/>
    </row>
    <row r="52" spans="1:14" ht="15.75" x14ac:dyDescent="0.25">
      <c r="A52" s="15">
        <v>48</v>
      </c>
      <c r="B52" s="49" t="s">
        <v>368</v>
      </c>
      <c r="C52" s="17" t="s">
        <v>369</v>
      </c>
      <c r="D52" s="17">
        <v>3.41</v>
      </c>
      <c r="E52" s="17">
        <v>1</v>
      </c>
      <c r="F52" s="17"/>
      <c r="G52" s="17"/>
      <c r="H52" s="17"/>
      <c r="I52" s="23"/>
      <c r="J52" s="23"/>
      <c r="K52" s="23">
        <v>2023</v>
      </c>
      <c r="L52" s="52" t="s">
        <v>93</v>
      </c>
      <c r="M52" s="154"/>
    </row>
    <row r="53" spans="1:14" ht="15.75" x14ac:dyDescent="0.25">
      <c r="A53" s="15">
        <v>49</v>
      </c>
      <c r="B53" s="49" t="s">
        <v>444</v>
      </c>
      <c r="C53" s="17" t="s">
        <v>445</v>
      </c>
      <c r="D53" s="17">
        <v>3.41</v>
      </c>
      <c r="E53" s="17">
        <v>1</v>
      </c>
      <c r="F53" s="17"/>
      <c r="G53" s="17"/>
      <c r="H53" s="17"/>
      <c r="I53" s="23"/>
      <c r="J53" s="23"/>
      <c r="K53" s="23">
        <v>2023</v>
      </c>
      <c r="L53" s="52" t="s">
        <v>93</v>
      </c>
      <c r="M53" s="154"/>
    </row>
    <row r="54" spans="1:14" ht="15.75" x14ac:dyDescent="0.25">
      <c r="A54" s="15">
        <v>50</v>
      </c>
      <c r="B54" s="49" t="s">
        <v>721</v>
      </c>
      <c r="C54" s="17" t="s">
        <v>722</v>
      </c>
      <c r="D54" s="17">
        <v>3.41</v>
      </c>
      <c r="E54" s="17">
        <v>1</v>
      </c>
      <c r="F54" s="17"/>
      <c r="G54" s="17"/>
      <c r="H54" s="17"/>
      <c r="I54" s="23"/>
      <c r="J54" s="23"/>
      <c r="K54" s="23">
        <v>2023</v>
      </c>
      <c r="L54" s="52" t="s">
        <v>113</v>
      </c>
      <c r="M54" s="154">
        <v>1</v>
      </c>
    </row>
    <row r="55" spans="1:14" ht="15.75" x14ac:dyDescent="0.25">
      <c r="A55" s="15">
        <v>51</v>
      </c>
      <c r="B55" s="49" t="s">
        <v>293</v>
      </c>
      <c r="C55" s="17" t="s">
        <v>294</v>
      </c>
      <c r="D55" s="17">
        <v>3.4</v>
      </c>
      <c r="E55" s="17">
        <v>0</v>
      </c>
      <c r="F55" s="17" t="s">
        <v>295</v>
      </c>
      <c r="G55" s="17"/>
      <c r="H55" s="17"/>
      <c r="I55" s="23"/>
      <c r="J55" s="23"/>
      <c r="K55" s="23">
        <v>2023</v>
      </c>
      <c r="L55" s="134" t="s">
        <v>93</v>
      </c>
      <c r="M55" s="155"/>
    </row>
    <row r="56" spans="1:14" ht="15.75" x14ac:dyDescent="0.25">
      <c r="A56" s="15">
        <v>52</v>
      </c>
      <c r="B56" s="49" t="s">
        <v>716</v>
      </c>
      <c r="C56" s="17" t="s">
        <v>717</v>
      </c>
      <c r="D56" s="17">
        <v>3.38</v>
      </c>
      <c r="E56" s="17">
        <v>1</v>
      </c>
      <c r="F56" s="17"/>
      <c r="G56" s="17"/>
      <c r="H56" s="17"/>
      <c r="I56" s="23"/>
      <c r="J56" s="23"/>
      <c r="K56" s="23">
        <v>2023</v>
      </c>
      <c r="L56" s="134" t="s">
        <v>199</v>
      </c>
      <c r="M56" s="155" t="s">
        <v>192</v>
      </c>
    </row>
    <row r="57" spans="1:14" ht="15.75" x14ac:dyDescent="0.25">
      <c r="A57" s="15">
        <v>53</v>
      </c>
      <c r="B57" s="49" t="s">
        <v>1042</v>
      </c>
      <c r="C57" s="17" t="s">
        <v>1043</v>
      </c>
      <c r="D57" s="17">
        <v>3.38</v>
      </c>
      <c r="E57" s="17">
        <v>0</v>
      </c>
      <c r="F57" s="17"/>
      <c r="G57" s="17"/>
      <c r="H57" s="17"/>
      <c r="I57" s="23"/>
      <c r="J57" s="23"/>
      <c r="K57" s="23">
        <v>2024</v>
      </c>
      <c r="L57" s="134" t="s">
        <v>113</v>
      </c>
      <c r="M57" s="155"/>
    </row>
    <row r="58" spans="1:14" ht="15.75" x14ac:dyDescent="0.25">
      <c r="A58" s="15">
        <v>54</v>
      </c>
      <c r="B58" s="49" t="s">
        <v>1065</v>
      </c>
      <c r="C58" s="17" t="s">
        <v>1066</v>
      </c>
      <c r="D58" s="17">
        <v>3.37</v>
      </c>
      <c r="E58" s="17">
        <v>1</v>
      </c>
      <c r="F58" s="17"/>
      <c r="G58" s="17"/>
      <c r="H58" s="17"/>
      <c r="I58" s="23"/>
      <c r="J58" s="23"/>
      <c r="K58" s="23">
        <v>2024</v>
      </c>
      <c r="L58" s="134" t="s">
        <v>113</v>
      </c>
      <c r="M58" s="155"/>
    </row>
    <row r="59" spans="1:14" ht="15.75" x14ac:dyDescent="0.25">
      <c r="A59" s="15">
        <v>55</v>
      </c>
      <c r="B59" s="49" t="s">
        <v>657</v>
      </c>
      <c r="C59" s="17" t="s">
        <v>658</v>
      </c>
      <c r="D59" s="17">
        <v>3.3</v>
      </c>
      <c r="E59" s="17">
        <v>1</v>
      </c>
      <c r="F59" s="17"/>
      <c r="G59" s="17"/>
      <c r="H59" s="17"/>
      <c r="I59" s="23"/>
      <c r="J59" s="23"/>
      <c r="K59" s="23">
        <v>2024</v>
      </c>
      <c r="L59" s="134" t="s">
        <v>103</v>
      </c>
      <c r="M59" s="155" t="s">
        <v>192</v>
      </c>
    </row>
    <row r="60" spans="1:14" ht="15.75" x14ac:dyDescent="0.25">
      <c r="A60" s="15">
        <v>56</v>
      </c>
      <c r="B60" s="49" t="s">
        <v>620</v>
      </c>
      <c r="C60" s="17" t="s">
        <v>621</v>
      </c>
      <c r="D60" s="17">
        <v>3.23</v>
      </c>
      <c r="E60" s="17">
        <v>1</v>
      </c>
      <c r="F60" s="17"/>
      <c r="G60" s="17"/>
      <c r="H60" s="17"/>
      <c r="I60" s="23"/>
      <c r="J60" s="23"/>
      <c r="K60" s="23">
        <v>2024</v>
      </c>
      <c r="L60" s="134" t="s">
        <v>93</v>
      </c>
      <c r="M60" s="155"/>
    </row>
    <row r="61" spans="1:14" ht="15.75" x14ac:dyDescent="0.25">
      <c r="A61" s="15">
        <v>57</v>
      </c>
      <c r="B61" s="49" t="s">
        <v>441</v>
      </c>
      <c r="C61" s="17" t="s">
        <v>442</v>
      </c>
      <c r="D61" s="17">
        <v>3.21</v>
      </c>
      <c r="E61" s="17">
        <v>1</v>
      </c>
      <c r="F61" s="17"/>
      <c r="G61" s="17"/>
      <c r="H61" s="17"/>
      <c r="I61" s="23"/>
      <c r="J61" s="23"/>
      <c r="K61" s="23">
        <v>2024</v>
      </c>
      <c r="L61" s="134" t="s">
        <v>93</v>
      </c>
      <c r="M61" s="155"/>
    </row>
    <row r="62" spans="1:14" ht="15.75" x14ac:dyDescent="0.25">
      <c r="A62" s="15">
        <v>58</v>
      </c>
      <c r="B62" s="49" t="s">
        <v>911</v>
      </c>
      <c r="C62" s="17" t="s">
        <v>912</v>
      </c>
      <c r="D62" s="17">
        <v>3.19</v>
      </c>
      <c r="E62" s="17">
        <v>1</v>
      </c>
      <c r="F62" s="17"/>
      <c r="G62" s="17"/>
      <c r="H62" s="17"/>
      <c r="I62" s="23"/>
      <c r="J62" s="23"/>
      <c r="K62" s="23">
        <v>2024</v>
      </c>
      <c r="L62" s="134" t="s">
        <v>93</v>
      </c>
      <c r="M62" s="155"/>
    </row>
    <row r="63" spans="1:14" ht="15.75" x14ac:dyDescent="0.25">
      <c r="A63" s="15">
        <v>59</v>
      </c>
      <c r="B63" s="49" t="s">
        <v>229</v>
      </c>
      <c r="C63" s="17" t="s">
        <v>231</v>
      </c>
      <c r="D63" s="17">
        <v>3.18</v>
      </c>
      <c r="E63" s="17">
        <v>1</v>
      </c>
      <c r="F63" s="17" t="s">
        <v>230</v>
      </c>
      <c r="G63" s="17"/>
      <c r="H63" s="17"/>
      <c r="I63" s="23"/>
      <c r="J63" s="23"/>
      <c r="K63" s="23">
        <v>2023</v>
      </c>
      <c r="L63" s="133" t="s">
        <v>93</v>
      </c>
      <c r="M63" s="154"/>
    </row>
    <row r="64" spans="1:14" ht="15.75" x14ac:dyDescent="0.25">
      <c r="A64" s="15"/>
      <c r="B64" s="49"/>
      <c r="C64" s="17"/>
      <c r="D64" s="17"/>
      <c r="E64" s="17">
        <f>SUM(E5:E63)</f>
        <v>42</v>
      </c>
      <c r="F64" s="52"/>
      <c r="G64" s="52"/>
      <c r="H64" s="52"/>
      <c r="I64" s="23"/>
      <c r="J64" s="23"/>
      <c r="K64" s="23"/>
      <c r="L64" s="52"/>
      <c r="M64" s="154"/>
    </row>
    <row r="65" spans="1:13" ht="15.75" x14ac:dyDescent="0.25">
      <c r="A65" s="15"/>
      <c r="B65" s="49"/>
      <c r="C65" s="17"/>
      <c r="D65" s="17"/>
      <c r="E65" s="17"/>
      <c r="F65" s="17"/>
      <c r="G65" s="17"/>
      <c r="H65" s="17"/>
      <c r="I65" s="23"/>
      <c r="J65" s="23"/>
      <c r="K65" s="23"/>
      <c r="L65" s="52"/>
      <c r="M65" s="154"/>
    </row>
    <row r="66" spans="1:13" ht="15.75" x14ac:dyDescent="0.25">
      <c r="E66" s="206"/>
      <c r="M66" s="52"/>
    </row>
    <row r="67" spans="1:13" x14ac:dyDescent="0.25">
      <c r="D67">
        <f>SUM(D7:D66)</f>
        <v>214.59999999999997</v>
      </c>
    </row>
    <row r="68" spans="1:13" x14ac:dyDescent="0.25">
      <c r="D68">
        <f>D67/A63</f>
        <v>3.6372881355932196</v>
      </c>
      <c r="F68" s="205"/>
    </row>
  </sheetData>
  <autoFilter ref="B4:E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54"/>
  <sheetViews>
    <sheetView topLeftCell="A25" workbookViewId="0">
      <selection activeCell="L41" sqref="L41"/>
    </sheetView>
  </sheetViews>
  <sheetFormatPr defaultRowHeight="15" x14ac:dyDescent="0.25"/>
  <cols>
    <col min="1" max="1" width="6.42578125" customWidth="1"/>
    <col min="2" max="2" width="34.140625" customWidth="1"/>
    <col min="3" max="3" width="10.85546875" customWidth="1"/>
    <col min="5" max="5" width="11.42578125" customWidth="1"/>
    <col min="10" max="10" width="12.140625" customWidth="1"/>
    <col min="11" max="11" width="10.42578125" customWidth="1"/>
    <col min="12" max="12" width="22.140625" customWidth="1"/>
  </cols>
  <sheetData>
    <row r="1" spans="1:13" ht="65.25" customHeight="1" x14ac:dyDescent="0.4">
      <c r="A1" s="166" t="s">
        <v>20</v>
      </c>
      <c r="B1" s="166"/>
      <c r="C1" s="166"/>
      <c r="D1" s="166"/>
      <c r="E1" s="166"/>
      <c r="F1" s="2"/>
      <c r="G1" s="2"/>
      <c r="H1" s="2"/>
      <c r="I1" s="172"/>
      <c r="J1" s="172"/>
      <c r="K1" s="64"/>
      <c r="L1" s="2"/>
    </row>
    <row r="2" spans="1:13" ht="15" customHeight="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16</v>
      </c>
      <c r="F2" s="160" t="s">
        <v>12</v>
      </c>
      <c r="G2" s="173" t="s">
        <v>14</v>
      </c>
      <c r="H2" s="174"/>
      <c r="I2" s="175"/>
      <c r="J2" s="171" t="s">
        <v>6</v>
      </c>
      <c r="K2" s="160" t="s">
        <v>18</v>
      </c>
      <c r="L2" s="159" t="s">
        <v>17</v>
      </c>
      <c r="M2" s="179" t="s">
        <v>24</v>
      </c>
    </row>
    <row r="3" spans="1:13" ht="33.75" customHeight="1" x14ac:dyDescent="0.25">
      <c r="A3" s="181"/>
      <c r="B3" s="168"/>
      <c r="C3" s="169"/>
      <c r="D3" s="170"/>
      <c r="E3" s="165"/>
      <c r="F3" s="161"/>
      <c r="G3" s="176"/>
      <c r="H3" s="177"/>
      <c r="I3" s="178"/>
      <c r="J3" s="171"/>
      <c r="K3" s="161"/>
      <c r="L3" s="159"/>
      <c r="M3" s="180"/>
    </row>
    <row r="4" spans="1:13" ht="15.75" x14ac:dyDescent="0.25">
      <c r="A4" s="27"/>
      <c r="B4" s="78"/>
      <c r="C4" s="28"/>
      <c r="D4" s="28"/>
      <c r="E4" s="28"/>
      <c r="F4" s="79"/>
      <c r="G4" s="79" t="s">
        <v>98</v>
      </c>
      <c r="H4" s="79" t="s">
        <v>99</v>
      </c>
      <c r="I4" s="79" t="s">
        <v>100</v>
      </c>
      <c r="J4" s="79"/>
      <c r="K4" s="79"/>
      <c r="L4" s="80"/>
      <c r="M4" s="80" t="s">
        <v>104</v>
      </c>
    </row>
    <row r="5" spans="1:13" ht="15.75" x14ac:dyDescent="0.25">
      <c r="A5" s="15">
        <v>1</v>
      </c>
      <c r="B5" s="49" t="s">
        <v>477</v>
      </c>
      <c r="C5" s="17" t="s">
        <v>478</v>
      </c>
      <c r="D5" s="17">
        <v>4.21</v>
      </c>
      <c r="E5" s="17">
        <v>0</v>
      </c>
      <c r="F5" s="52"/>
      <c r="G5" s="137">
        <v>1</v>
      </c>
      <c r="H5" s="52"/>
      <c r="I5" s="23"/>
      <c r="J5" s="23"/>
      <c r="K5" s="23">
        <v>2024</v>
      </c>
      <c r="L5" s="52" t="s">
        <v>93</v>
      </c>
      <c r="M5" s="52"/>
    </row>
    <row r="6" spans="1:13" ht="15.75" x14ac:dyDescent="0.25">
      <c r="A6" s="15">
        <v>2</v>
      </c>
      <c r="B6" s="49" t="s">
        <v>377</v>
      </c>
      <c r="C6" s="17" t="s">
        <v>378</v>
      </c>
      <c r="D6" s="17">
        <v>3.71</v>
      </c>
      <c r="E6" s="17">
        <v>1</v>
      </c>
      <c r="F6" s="17"/>
      <c r="G6" s="138">
        <v>1</v>
      </c>
      <c r="H6" s="17"/>
      <c r="I6" s="23"/>
      <c r="J6" s="23"/>
      <c r="K6" s="23">
        <v>2024</v>
      </c>
      <c r="L6" s="52" t="s">
        <v>93</v>
      </c>
      <c r="M6" s="132"/>
    </row>
    <row r="7" spans="1:13" ht="15.75" x14ac:dyDescent="0.25">
      <c r="A7" s="15">
        <v>3</v>
      </c>
      <c r="B7" s="49" t="s">
        <v>682</v>
      </c>
      <c r="C7" s="17" t="s">
        <v>683</v>
      </c>
      <c r="D7" s="17">
        <v>4.6500000000000004</v>
      </c>
      <c r="E7" s="17">
        <v>0</v>
      </c>
      <c r="F7" s="17"/>
      <c r="G7" s="17"/>
      <c r="H7" s="17"/>
      <c r="I7" s="23"/>
      <c r="J7" s="23"/>
      <c r="K7" s="23">
        <v>2023</v>
      </c>
      <c r="L7" s="52" t="s">
        <v>684</v>
      </c>
      <c r="M7" s="132"/>
    </row>
    <row r="8" spans="1:13" ht="15.75" x14ac:dyDescent="0.25">
      <c r="A8" s="15"/>
      <c r="B8" s="49" t="s">
        <v>1100</v>
      </c>
      <c r="C8" s="17" t="s">
        <v>1101</v>
      </c>
      <c r="D8" s="17">
        <v>4.63</v>
      </c>
      <c r="E8" s="17">
        <v>0</v>
      </c>
      <c r="F8" s="17"/>
      <c r="G8" s="17"/>
      <c r="H8" s="17"/>
      <c r="I8" s="23"/>
      <c r="J8" s="23"/>
      <c r="K8" s="23">
        <v>2024</v>
      </c>
      <c r="L8" s="52" t="s">
        <v>220</v>
      </c>
      <c r="M8" s="132">
        <v>1</v>
      </c>
    </row>
    <row r="9" spans="1:13" ht="15.75" x14ac:dyDescent="0.25">
      <c r="A9" s="15">
        <v>4</v>
      </c>
      <c r="B9" s="49" t="s">
        <v>610</v>
      </c>
      <c r="C9" s="17" t="s">
        <v>611</v>
      </c>
      <c r="D9" s="17">
        <v>4.5</v>
      </c>
      <c r="E9" s="17">
        <v>1</v>
      </c>
      <c r="F9" s="17"/>
      <c r="G9" s="17"/>
      <c r="H9" s="17"/>
      <c r="I9" s="23"/>
      <c r="J9" s="23"/>
      <c r="K9" s="23">
        <v>2024</v>
      </c>
      <c r="L9" s="52" t="s">
        <v>113</v>
      </c>
      <c r="M9" s="132"/>
    </row>
    <row r="10" spans="1:13" ht="15.75" x14ac:dyDescent="0.25">
      <c r="A10" s="15">
        <v>5</v>
      </c>
      <c r="B10" s="49" t="s">
        <v>375</v>
      </c>
      <c r="C10" s="17" t="s">
        <v>376</v>
      </c>
      <c r="D10" s="17">
        <v>4.4400000000000004</v>
      </c>
      <c r="E10" s="17">
        <v>1</v>
      </c>
      <c r="F10" s="17"/>
      <c r="G10" s="17"/>
      <c r="H10" s="17"/>
      <c r="I10" s="23"/>
      <c r="J10" s="23"/>
      <c r="K10" s="23">
        <v>2024</v>
      </c>
      <c r="L10" s="52" t="s">
        <v>93</v>
      </c>
      <c r="M10" s="132"/>
    </row>
    <row r="11" spans="1:13" ht="15.75" x14ac:dyDescent="0.25">
      <c r="A11" s="15">
        <v>6</v>
      </c>
      <c r="B11" s="49" t="s">
        <v>1087</v>
      </c>
      <c r="C11" s="17" t="s">
        <v>1088</v>
      </c>
      <c r="D11" s="17">
        <v>4.25</v>
      </c>
      <c r="E11" s="17">
        <v>0</v>
      </c>
      <c r="F11" s="17"/>
      <c r="G11" s="17"/>
      <c r="H11" s="17">
        <v>1</v>
      </c>
      <c r="I11" s="23"/>
      <c r="J11" s="23"/>
      <c r="K11" s="23">
        <v>2024</v>
      </c>
      <c r="L11" s="52" t="s">
        <v>113</v>
      </c>
      <c r="M11" s="132">
        <v>1</v>
      </c>
    </row>
    <row r="12" spans="1:13" ht="15.75" x14ac:dyDescent="0.25">
      <c r="A12" s="15">
        <v>7</v>
      </c>
      <c r="B12" s="49" t="s">
        <v>971</v>
      </c>
      <c r="C12" s="17" t="s">
        <v>972</v>
      </c>
      <c r="D12" s="17">
        <v>4.22</v>
      </c>
      <c r="E12" s="17">
        <v>1</v>
      </c>
      <c r="F12" s="17"/>
      <c r="G12" s="17"/>
      <c r="H12" s="17"/>
      <c r="I12" s="23"/>
      <c r="J12" s="23"/>
      <c r="K12" s="23">
        <v>2023</v>
      </c>
      <c r="L12" s="52" t="s">
        <v>93</v>
      </c>
      <c r="M12" s="52"/>
    </row>
    <row r="13" spans="1:13" ht="15.75" x14ac:dyDescent="0.25">
      <c r="A13" s="15">
        <v>8</v>
      </c>
      <c r="B13" s="49" t="s">
        <v>189</v>
      </c>
      <c r="C13" s="17" t="s">
        <v>190</v>
      </c>
      <c r="D13" s="17">
        <v>4.1900000000000004</v>
      </c>
      <c r="E13" s="17">
        <v>0</v>
      </c>
      <c r="F13" s="17"/>
      <c r="G13" s="17"/>
      <c r="H13" s="17">
        <v>1</v>
      </c>
      <c r="I13" s="23"/>
      <c r="J13" s="23"/>
      <c r="K13" s="23">
        <v>2023</v>
      </c>
      <c r="L13" s="52" t="s">
        <v>191</v>
      </c>
      <c r="M13" s="131" t="s">
        <v>192</v>
      </c>
    </row>
    <row r="14" spans="1:13" ht="15.75" x14ac:dyDescent="0.25">
      <c r="A14" s="15">
        <v>9</v>
      </c>
      <c r="B14" s="49" t="s">
        <v>512</v>
      </c>
      <c r="C14" s="17" t="s">
        <v>513</v>
      </c>
      <c r="D14" s="17">
        <v>4.1900000000000004</v>
      </c>
      <c r="E14" s="17">
        <v>1</v>
      </c>
      <c r="F14" s="17"/>
      <c r="G14" s="17"/>
      <c r="H14" s="17"/>
      <c r="I14" s="23"/>
      <c r="J14" s="23"/>
      <c r="K14" s="23">
        <v>2024</v>
      </c>
      <c r="L14" s="52" t="s">
        <v>113</v>
      </c>
      <c r="M14" s="131"/>
    </row>
    <row r="15" spans="1:13" ht="15.75" x14ac:dyDescent="0.25">
      <c r="A15" s="15">
        <v>10</v>
      </c>
      <c r="B15" s="49" t="s">
        <v>569</v>
      </c>
      <c r="C15" s="17" t="s">
        <v>570</v>
      </c>
      <c r="D15" s="17">
        <v>4.13</v>
      </c>
      <c r="E15" s="17">
        <v>0</v>
      </c>
      <c r="F15" s="17"/>
      <c r="G15" s="17"/>
      <c r="H15" s="17"/>
      <c r="I15" s="23"/>
      <c r="J15" s="23"/>
      <c r="K15" s="23">
        <v>2024</v>
      </c>
      <c r="L15" s="52" t="s">
        <v>220</v>
      </c>
      <c r="M15" s="131" t="s">
        <v>192</v>
      </c>
    </row>
    <row r="16" spans="1:13" ht="15.75" x14ac:dyDescent="0.25">
      <c r="A16" s="15">
        <v>11</v>
      </c>
      <c r="B16" s="49" t="s">
        <v>788</v>
      </c>
      <c r="C16" s="17" t="s">
        <v>789</v>
      </c>
      <c r="D16" s="17">
        <v>4.1100000000000003</v>
      </c>
      <c r="E16" s="17">
        <v>0</v>
      </c>
      <c r="F16" s="17"/>
      <c r="G16" s="17"/>
      <c r="H16" s="17"/>
      <c r="I16" s="23"/>
      <c r="J16" s="23"/>
      <c r="K16" s="23">
        <v>2024</v>
      </c>
      <c r="L16" s="52" t="s">
        <v>103</v>
      </c>
      <c r="M16" s="131" t="s">
        <v>192</v>
      </c>
    </row>
    <row r="17" spans="1:13" ht="15.75" x14ac:dyDescent="0.25">
      <c r="A17" s="15">
        <v>12</v>
      </c>
      <c r="B17" s="49" t="s">
        <v>481</v>
      </c>
      <c r="C17" s="17" t="s">
        <v>482</v>
      </c>
      <c r="D17" s="17">
        <v>4.0599999999999996</v>
      </c>
      <c r="E17" s="17">
        <v>1</v>
      </c>
      <c r="F17" s="17"/>
      <c r="G17" s="17"/>
      <c r="H17" s="17"/>
      <c r="I17" s="23"/>
      <c r="J17" s="23"/>
      <c r="K17" s="23">
        <v>2024</v>
      </c>
      <c r="L17" s="52" t="s">
        <v>93</v>
      </c>
      <c r="M17" s="131"/>
    </row>
    <row r="18" spans="1:13" ht="15.75" x14ac:dyDescent="0.25">
      <c r="A18" s="15">
        <v>13</v>
      </c>
      <c r="B18" s="49" t="s">
        <v>750</v>
      </c>
      <c r="C18" s="17" t="s">
        <v>751</v>
      </c>
      <c r="D18" s="17">
        <v>4.05</v>
      </c>
      <c r="E18" s="17">
        <v>0</v>
      </c>
      <c r="F18" s="17"/>
      <c r="G18" s="17"/>
      <c r="H18" s="17"/>
      <c r="I18" s="23"/>
      <c r="J18" s="23"/>
      <c r="K18" s="23">
        <v>2024</v>
      </c>
      <c r="L18" s="52" t="s">
        <v>752</v>
      </c>
      <c r="M18" s="131" t="s">
        <v>192</v>
      </c>
    </row>
    <row r="19" spans="1:13" ht="15.75" x14ac:dyDescent="0.25">
      <c r="A19" s="15">
        <v>14</v>
      </c>
      <c r="B19" s="49" t="s">
        <v>897</v>
      </c>
      <c r="C19" s="17" t="s">
        <v>898</v>
      </c>
      <c r="D19" s="17">
        <v>4.0999999999999996</v>
      </c>
      <c r="E19" s="17">
        <v>1</v>
      </c>
      <c r="F19" s="17"/>
      <c r="G19" s="17"/>
      <c r="H19" s="17"/>
      <c r="I19" s="23"/>
      <c r="J19" s="23"/>
      <c r="K19" s="23">
        <v>2024</v>
      </c>
      <c r="L19" s="52" t="s">
        <v>93</v>
      </c>
      <c r="M19" s="131"/>
    </row>
    <row r="20" spans="1:13" ht="15.75" x14ac:dyDescent="0.25">
      <c r="A20" s="15">
        <v>15</v>
      </c>
      <c r="B20" s="49" t="s">
        <v>257</v>
      </c>
      <c r="C20" s="17" t="s">
        <v>258</v>
      </c>
      <c r="D20" s="17">
        <v>4</v>
      </c>
      <c r="E20" s="17">
        <v>0</v>
      </c>
      <c r="F20" s="17"/>
      <c r="G20" s="17"/>
      <c r="H20" s="17">
        <v>1</v>
      </c>
      <c r="I20" s="23"/>
      <c r="J20" s="23"/>
      <c r="K20" s="23">
        <v>2023</v>
      </c>
      <c r="L20" s="52" t="s">
        <v>113</v>
      </c>
      <c r="M20" s="131"/>
    </row>
    <row r="21" spans="1:13" ht="15.75" x14ac:dyDescent="0.25">
      <c r="A21" s="15">
        <v>16</v>
      </c>
      <c r="B21" s="49" t="s">
        <v>298</v>
      </c>
      <c r="C21" s="17" t="s">
        <v>299</v>
      </c>
      <c r="D21" s="17">
        <v>4</v>
      </c>
      <c r="E21" s="17">
        <v>0</v>
      </c>
      <c r="F21" s="17"/>
      <c r="G21" s="17"/>
      <c r="H21" s="17"/>
      <c r="I21" s="23"/>
      <c r="J21" s="23"/>
      <c r="K21" s="23">
        <v>2023</v>
      </c>
      <c r="L21" s="52" t="s">
        <v>93</v>
      </c>
      <c r="M21" s="131"/>
    </row>
    <row r="22" spans="1:13" ht="15.75" x14ac:dyDescent="0.25">
      <c r="A22" s="15">
        <v>17</v>
      </c>
      <c r="B22" s="49" t="s">
        <v>507</v>
      </c>
      <c r="C22" s="17" t="s">
        <v>508</v>
      </c>
      <c r="D22" s="17">
        <v>4</v>
      </c>
      <c r="E22" s="17">
        <v>0</v>
      </c>
      <c r="F22" s="17"/>
      <c r="G22" s="17"/>
      <c r="H22" s="17"/>
      <c r="I22" s="23"/>
      <c r="J22" s="23"/>
      <c r="K22" s="23">
        <v>2024</v>
      </c>
      <c r="L22" s="52" t="s">
        <v>509</v>
      </c>
      <c r="M22" s="131" t="s">
        <v>192</v>
      </c>
    </row>
    <row r="23" spans="1:13" ht="15.75" x14ac:dyDescent="0.25">
      <c r="A23" s="15">
        <v>18</v>
      </c>
      <c r="B23" s="49" t="s">
        <v>766</v>
      </c>
      <c r="C23" s="17" t="s">
        <v>767</v>
      </c>
      <c r="D23" s="17">
        <v>4</v>
      </c>
      <c r="E23" s="17">
        <v>1</v>
      </c>
      <c r="F23" s="17"/>
      <c r="G23" s="17"/>
      <c r="H23" s="17"/>
      <c r="I23" s="23"/>
      <c r="J23" s="23"/>
      <c r="K23" s="23">
        <v>2024</v>
      </c>
      <c r="L23" s="52" t="s">
        <v>93</v>
      </c>
      <c r="M23" s="131"/>
    </row>
    <row r="24" spans="1:13" ht="15.75" x14ac:dyDescent="0.25">
      <c r="A24" s="15">
        <v>19</v>
      </c>
      <c r="B24" s="49" t="s">
        <v>892</v>
      </c>
      <c r="C24" s="17" t="s">
        <v>893</v>
      </c>
      <c r="D24" s="17">
        <v>4</v>
      </c>
      <c r="E24" s="17">
        <v>0</v>
      </c>
      <c r="F24" s="17"/>
      <c r="G24" s="17"/>
      <c r="H24" s="17"/>
      <c r="I24" s="23"/>
      <c r="J24" s="23"/>
      <c r="K24" s="23">
        <v>2024</v>
      </c>
      <c r="L24" s="52" t="s">
        <v>894</v>
      </c>
      <c r="M24" s="131" t="s">
        <v>192</v>
      </c>
    </row>
    <row r="25" spans="1:13" ht="15.75" x14ac:dyDescent="0.25">
      <c r="A25" s="15">
        <v>20</v>
      </c>
      <c r="B25" s="49" t="s">
        <v>549</v>
      </c>
      <c r="C25" s="17" t="s">
        <v>550</v>
      </c>
      <c r="D25" s="17">
        <v>3.95</v>
      </c>
      <c r="E25" s="17">
        <v>0</v>
      </c>
      <c r="F25" s="17"/>
      <c r="G25" s="17"/>
      <c r="H25" s="17"/>
      <c r="I25" s="23"/>
      <c r="J25" s="23"/>
      <c r="K25" s="23">
        <v>2024</v>
      </c>
      <c r="L25" s="52" t="s">
        <v>339</v>
      </c>
      <c r="M25" s="131" t="s">
        <v>192</v>
      </c>
    </row>
    <row r="26" spans="1:13" ht="15.75" x14ac:dyDescent="0.25">
      <c r="A26" s="15">
        <v>21</v>
      </c>
      <c r="B26" s="49" t="s">
        <v>782</v>
      </c>
      <c r="C26" s="17" t="s">
        <v>783</v>
      </c>
      <c r="D26" s="17">
        <v>3.95</v>
      </c>
      <c r="E26" s="17">
        <v>1</v>
      </c>
      <c r="F26" s="17"/>
      <c r="G26" s="17"/>
      <c r="H26" s="17"/>
      <c r="I26" s="23"/>
      <c r="J26" s="23"/>
      <c r="K26" s="23">
        <v>2024</v>
      </c>
      <c r="L26" s="52" t="s">
        <v>103</v>
      </c>
      <c r="M26" s="131" t="s">
        <v>192</v>
      </c>
    </row>
    <row r="27" spans="1:13" ht="15.75" x14ac:dyDescent="0.25">
      <c r="A27" s="15">
        <v>22</v>
      </c>
      <c r="B27" s="49" t="s">
        <v>963</v>
      </c>
      <c r="C27" s="17" t="s">
        <v>964</v>
      </c>
      <c r="D27" s="17">
        <v>3.95</v>
      </c>
      <c r="E27" s="17">
        <v>0</v>
      </c>
      <c r="F27" s="17"/>
      <c r="G27" s="17"/>
      <c r="H27" s="17"/>
      <c r="I27" s="23"/>
      <c r="J27" s="23"/>
      <c r="K27" s="23">
        <v>2023</v>
      </c>
      <c r="L27" s="52" t="s">
        <v>113</v>
      </c>
      <c r="M27" s="131"/>
    </row>
    <row r="28" spans="1:13" ht="15.75" x14ac:dyDescent="0.25">
      <c r="A28" s="15">
        <v>23</v>
      </c>
      <c r="B28" s="49" t="s">
        <v>670</v>
      </c>
      <c r="C28" s="17" t="s">
        <v>671</v>
      </c>
      <c r="D28" s="17">
        <v>3.9</v>
      </c>
      <c r="E28" s="17">
        <v>0</v>
      </c>
      <c r="F28" s="17"/>
      <c r="G28" s="17"/>
      <c r="H28" s="17"/>
      <c r="I28" s="23"/>
      <c r="J28" s="23"/>
      <c r="K28" s="23">
        <v>2024</v>
      </c>
      <c r="L28" s="52" t="s">
        <v>113</v>
      </c>
      <c r="M28" s="131" t="s">
        <v>192</v>
      </c>
    </row>
    <row r="29" spans="1:13" ht="15.75" x14ac:dyDescent="0.25">
      <c r="A29" s="15">
        <v>24</v>
      </c>
      <c r="B29" s="49" t="s">
        <v>385</v>
      </c>
      <c r="C29" s="17" t="s">
        <v>386</v>
      </c>
      <c r="D29" s="17">
        <v>3.89</v>
      </c>
      <c r="E29" s="17">
        <v>1</v>
      </c>
      <c r="F29" s="17"/>
      <c r="G29" s="17"/>
      <c r="H29" s="17"/>
      <c r="I29" s="23"/>
      <c r="J29" s="23"/>
      <c r="K29" s="23">
        <v>2024</v>
      </c>
      <c r="L29" s="52" t="s">
        <v>93</v>
      </c>
      <c r="M29" s="131"/>
    </row>
    <row r="30" spans="1:13" ht="15.75" x14ac:dyDescent="0.25">
      <c r="A30" s="15">
        <v>25</v>
      </c>
      <c r="B30" s="49" t="s">
        <v>637</v>
      </c>
      <c r="C30" s="17" t="s">
        <v>638</v>
      </c>
      <c r="D30" s="17">
        <v>3.86</v>
      </c>
      <c r="E30" s="17">
        <v>1</v>
      </c>
      <c r="F30" s="17"/>
      <c r="G30" s="17"/>
      <c r="H30" s="17"/>
      <c r="I30" s="23"/>
      <c r="J30" s="23"/>
      <c r="K30" s="23">
        <v>2024</v>
      </c>
      <c r="L30" s="52" t="s">
        <v>199</v>
      </c>
      <c r="M30" s="131" t="s">
        <v>192</v>
      </c>
    </row>
    <row r="31" spans="1:13" ht="15.75" x14ac:dyDescent="0.25">
      <c r="A31" s="15">
        <v>26</v>
      </c>
      <c r="B31" s="49" t="s">
        <v>999</v>
      </c>
      <c r="C31" s="17" t="s">
        <v>1000</v>
      </c>
      <c r="D31" s="17">
        <v>3.85</v>
      </c>
      <c r="E31" s="17">
        <v>1</v>
      </c>
      <c r="F31" s="17"/>
      <c r="G31" s="17"/>
      <c r="H31" s="17"/>
      <c r="I31" s="23"/>
      <c r="J31" s="23"/>
      <c r="K31" s="23">
        <v>2024</v>
      </c>
      <c r="L31" s="52" t="s">
        <v>113</v>
      </c>
      <c r="M31" s="131"/>
    </row>
    <row r="32" spans="1:13" ht="15.75" x14ac:dyDescent="0.25">
      <c r="A32" s="15">
        <v>27</v>
      </c>
      <c r="B32" s="49" t="s">
        <v>608</v>
      </c>
      <c r="C32" s="17" t="s">
        <v>609</v>
      </c>
      <c r="D32" s="17">
        <v>3.85</v>
      </c>
      <c r="E32" s="17">
        <v>0</v>
      </c>
      <c r="F32" s="17"/>
      <c r="G32" s="17"/>
      <c r="H32" s="17"/>
      <c r="I32" s="23"/>
      <c r="J32" s="23"/>
      <c r="K32" s="23">
        <v>2024</v>
      </c>
      <c r="L32" s="52" t="s">
        <v>372</v>
      </c>
      <c r="M32" s="131" t="s">
        <v>192</v>
      </c>
    </row>
    <row r="33" spans="1:13" ht="15.75" x14ac:dyDescent="0.25">
      <c r="A33" s="15">
        <v>28</v>
      </c>
      <c r="B33" s="49" t="s">
        <v>907</v>
      </c>
      <c r="C33" s="17" t="s">
        <v>908</v>
      </c>
      <c r="D33" s="17">
        <v>3.84</v>
      </c>
      <c r="E33" s="17">
        <v>0</v>
      </c>
      <c r="F33" s="17"/>
      <c r="G33" s="17"/>
      <c r="H33" s="17"/>
      <c r="I33" s="23"/>
      <c r="J33" s="23"/>
      <c r="K33" s="23">
        <v>2024</v>
      </c>
      <c r="L33" s="52" t="s">
        <v>93</v>
      </c>
      <c r="M33" s="131"/>
    </row>
    <row r="34" spans="1:13" ht="15.75" x14ac:dyDescent="0.25">
      <c r="A34" s="15">
        <v>29</v>
      </c>
      <c r="B34" s="49" t="s">
        <v>357</v>
      </c>
      <c r="C34" s="17" t="s">
        <v>358</v>
      </c>
      <c r="D34" s="17">
        <v>3.81</v>
      </c>
      <c r="E34" s="17">
        <v>0</v>
      </c>
      <c r="F34" s="17"/>
      <c r="G34" s="17"/>
      <c r="H34" s="17">
        <v>1</v>
      </c>
      <c r="I34" s="23"/>
      <c r="J34" s="23"/>
      <c r="K34" s="23">
        <v>2023</v>
      </c>
      <c r="L34" s="52" t="s">
        <v>359</v>
      </c>
      <c r="M34" s="131" t="s">
        <v>192</v>
      </c>
    </row>
    <row r="35" spans="1:13" ht="15.75" x14ac:dyDescent="0.25">
      <c r="A35" s="15">
        <v>30</v>
      </c>
      <c r="B35" s="49" t="s">
        <v>899</v>
      </c>
      <c r="C35" s="17" t="s">
        <v>900</v>
      </c>
      <c r="D35" s="17">
        <v>3.78</v>
      </c>
      <c r="E35" s="17">
        <v>0</v>
      </c>
      <c r="F35" s="17"/>
      <c r="G35" s="17"/>
      <c r="H35" s="17"/>
      <c r="I35" s="23"/>
      <c r="J35" s="23"/>
      <c r="K35" s="23">
        <v>2024</v>
      </c>
      <c r="L35" s="52" t="s">
        <v>93</v>
      </c>
      <c r="M35" s="131"/>
    </row>
    <row r="36" spans="1:13" ht="15.75" x14ac:dyDescent="0.25">
      <c r="A36" s="15">
        <v>31</v>
      </c>
      <c r="B36" s="49" t="s">
        <v>107</v>
      </c>
      <c r="C36" s="17" t="s">
        <v>108</v>
      </c>
      <c r="D36" s="17">
        <v>3.76</v>
      </c>
      <c r="E36" s="17">
        <v>1</v>
      </c>
      <c r="F36" s="17"/>
      <c r="G36" s="17"/>
      <c r="H36" s="17"/>
      <c r="I36" s="23"/>
      <c r="J36" s="23"/>
      <c r="K36" s="23">
        <v>2023</v>
      </c>
      <c r="L36" s="52" t="s">
        <v>93</v>
      </c>
      <c r="M36" s="131"/>
    </row>
    <row r="37" spans="1:13" ht="15.75" x14ac:dyDescent="0.25">
      <c r="A37" s="15">
        <v>32</v>
      </c>
      <c r="B37" s="49" t="s">
        <v>975</v>
      </c>
      <c r="C37" s="17" t="s">
        <v>976</v>
      </c>
      <c r="D37" s="17">
        <v>3.75</v>
      </c>
      <c r="E37" s="17">
        <v>0</v>
      </c>
      <c r="F37" s="17"/>
      <c r="G37" s="17"/>
      <c r="H37" s="17"/>
      <c r="I37" s="23"/>
      <c r="J37" s="23"/>
      <c r="K37" s="23">
        <v>2023</v>
      </c>
      <c r="L37" s="52" t="s">
        <v>199</v>
      </c>
      <c r="M37" s="131" t="s">
        <v>192</v>
      </c>
    </row>
    <row r="38" spans="1:13" ht="15.75" x14ac:dyDescent="0.25">
      <c r="A38" s="15">
        <v>33</v>
      </c>
      <c r="B38" s="49" t="s">
        <v>948</v>
      </c>
      <c r="C38" s="17" t="s">
        <v>949</v>
      </c>
      <c r="D38" s="17">
        <v>3.74</v>
      </c>
      <c r="E38" s="17">
        <v>0</v>
      </c>
      <c r="F38" s="17"/>
      <c r="G38" s="17"/>
      <c r="H38" s="17"/>
      <c r="I38" s="23"/>
      <c r="J38" s="23"/>
      <c r="K38" s="23">
        <v>2024</v>
      </c>
      <c r="L38" s="52" t="s">
        <v>863</v>
      </c>
      <c r="M38" s="131"/>
    </row>
    <row r="39" spans="1:13" ht="15.75" x14ac:dyDescent="0.25">
      <c r="A39" s="15">
        <v>34</v>
      </c>
      <c r="B39" s="49" t="s">
        <v>571</v>
      </c>
      <c r="C39" s="17" t="s">
        <v>572</v>
      </c>
      <c r="D39" s="17">
        <v>3.71</v>
      </c>
      <c r="E39" s="17">
        <v>1</v>
      </c>
      <c r="F39" s="17"/>
      <c r="G39" s="17"/>
      <c r="H39" s="17"/>
      <c r="I39" s="23"/>
      <c r="J39" s="23"/>
      <c r="K39" s="23">
        <v>2023</v>
      </c>
      <c r="L39" s="52" t="s">
        <v>93</v>
      </c>
      <c r="M39" s="97"/>
    </row>
    <row r="40" spans="1:13" ht="15.75" x14ac:dyDescent="0.25">
      <c r="A40" s="15">
        <v>35</v>
      </c>
      <c r="B40" s="49" t="s">
        <v>573</v>
      </c>
      <c r="C40" s="17" t="s">
        <v>574</v>
      </c>
      <c r="D40" s="17">
        <v>3.71</v>
      </c>
      <c r="E40" s="17">
        <v>0</v>
      </c>
      <c r="F40" s="17" t="s">
        <v>575</v>
      </c>
      <c r="G40" s="17"/>
      <c r="H40" s="17"/>
      <c r="I40" s="23"/>
      <c r="J40" s="23"/>
      <c r="K40" s="23">
        <v>2024</v>
      </c>
      <c r="L40" s="52" t="s">
        <v>199</v>
      </c>
      <c r="M40" s="131" t="s">
        <v>192</v>
      </c>
    </row>
    <row r="41" spans="1:13" ht="15.75" x14ac:dyDescent="0.25">
      <c r="A41" s="15"/>
      <c r="B41" s="49" t="s">
        <v>1155</v>
      </c>
      <c r="C41" s="17" t="s">
        <v>1156</v>
      </c>
      <c r="D41" s="17">
        <v>3.68</v>
      </c>
      <c r="E41" s="17">
        <v>0</v>
      </c>
      <c r="F41" s="17"/>
      <c r="G41" s="17"/>
      <c r="H41" s="17"/>
      <c r="I41" s="23"/>
      <c r="J41" s="23"/>
      <c r="K41" s="23">
        <v>2022</v>
      </c>
      <c r="L41" s="52" t="s">
        <v>93</v>
      </c>
      <c r="M41" s="131"/>
    </row>
    <row r="42" spans="1:13" ht="15.75" x14ac:dyDescent="0.25">
      <c r="A42" s="15">
        <v>36</v>
      </c>
      <c r="B42" s="49" t="s">
        <v>849</v>
      </c>
      <c r="C42" s="17" t="s">
        <v>850</v>
      </c>
      <c r="D42" s="17">
        <v>3.65</v>
      </c>
      <c r="E42" s="17">
        <v>1</v>
      </c>
      <c r="F42" s="17"/>
      <c r="G42" s="17"/>
      <c r="H42" s="17"/>
      <c r="I42" s="23"/>
      <c r="J42" s="23"/>
      <c r="K42" s="23">
        <v>2024</v>
      </c>
      <c r="L42" s="52" t="s">
        <v>93</v>
      </c>
      <c r="M42" s="131"/>
    </row>
    <row r="43" spans="1:13" ht="15.75" x14ac:dyDescent="0.25">
      <c r="A43" s="15">
        <v>37</v>
      </c>
      <c r="B43" s="49" t="s">
        <v>591</v>
      </c>
      <c r="C43" s="17" t="s">
        <v>592</v>
      </c>
      <c r="D43" s="17">
        <v>3.59</v>
      </c>
      <c r="E43" s="17">
        <v>1</v>
      </c>
      <c r="F43" s="17"/>
      <c r="G43" s="17"/>
      <c r="H43" s="17"/>
      <c r="I43" s="23"/>
      <c r="J43" s="23"/>
      <c r="K43" s="23">
        <v>2023</v>
      </c>
      <c r="L43" s="52" t="s">
        <v>103</v>
      </c>
      <c r="M43" s="131" t="s">
        <v>192</v>
      </c>
    </row>
    <row r="44" spans="1:13" ht="15.75" x14ac:dyDescent="0.25">
      <c r="A44" s="15">
        <v>38</v>
      </c>
      <c r="B44" s="49" t="s">
        <v>1040</v>
      </c>
      <c r="C44" s="17" t="s">
        <v>1041</v>
      </c>
      <c r="D44" s="17">
        <v>3.55</v>
      </c>
      <c r="E44" s="17">
        <v>0</v>
      </c>
      <c r="F44" s="17"/>
      <c r="G44" s="17"/>
      <c r="H44" s="17"/>
      <c r="I44" s="23"/>
      <c r="J44" s="23"/>
      <c r="K44" s="23">
        <v>2024</v>
      </c>
      <c r="L44" s="52" t="s">
        <v>93</v>
      </c>
      <c r="M44" s="131"/>
    </row>
    <row r="45" spans="1:13" ht="15.75" x14ac:dyDescent="0.25">
      <c r="A45" s="15">
        <v>39</v>
      </c>
      <c r="B45" s="49" t="s">
        <v>259</v>
      </c>
      <c r="C45" s="17" t="s">
        <v>260</v>
      </c>
      <c r="D45" s="17">
        <v>3.53</v>
      </c>
      <c r="E45" s="17">
        <v>1</v>
      </c>
      <c r="F45" s="17"/>
      <c r="G45" s="17"/>
      <c r="H45" s="17"/>
      <c r="I45" s="23"/>
      <c r="J45" s="23"/>
      <c r="K45" s="23">
        <v>2023</v>
      </c>
      <c r="L45" s="52" t="s">
        <v>93</v>
      </c>
      <c r="M45" s="52"/>
    </row>
    <row r="46" spans="1:13" ht="15.75" x14ac:dyDescent="0.25">
      <c r="A46" s="15">
        <v>40</v>
      </c>
      <c r="B46" s="49" t="s">
        <v>680</v>
      </c>
      <c r="C46" s="17" t="s">
        <v>681</v>
      </c>
      <c r="D46" s="17">
        <v>3.46</v>
      </c>
      <c r="E46" s="17">
        <v>1</v>
      </c>
      <c r="F46" s="17"/>
      <c r="G46" s="17"/>
      <c r="H46" s="17"/>
      <c r="I46" s="23"/>
      <c r="J46" s="23"/>
      <c r="K46" s="23">
        <v>2024</v>
      </c>
      <c r="L46" s="52" t="s">
        <v>93</v>
      </c>
      <c r="M46" s="52"/>
    </row>
    <row r="47" spans="1:13" ht="15.75" x14ac:dyDescent="0.25">
      <c r="A47" s="15"/>
      <c r="B47" s="49" t="s">
        <v>1115</v>
      </c>
      <c r="C47" s="17" t="s">
        <v>1116</v>
      </c>
      <c r="D47" s="17">
        <v>3.45</v>
      </c>
      <c r="E47" s="17">
        <v>0</v>
      </c>
      <c r="F47" s="17"/>
      <c r="G47" s="17"/>
      <c r="H47" s="17"/>
      <c r="I47" s="23"/>
      <c r="J47" s="23"/>
      <c r="K47" s="23">
        <v>2024</v>
      </c>
      <c r="L47" s="52" t="s">
        <v>93</v>
      </c>
      <c r="M47" s="52"/>
    </row>
    <row r="48" spans="1:13" ht="15.75" x14ac:dyDescent="0.25">
      <c r="A48" s="15">
        <v>41</v>
      </c>
      <c r="B48" s="49" t="s">
        <v>389</v>
      </c>
      <c r="C48" s="17" t="s">
        <v>390</v>
      </c>
      <c r="D48" s="17">
        <v>3.44</v>
      </c>
      <c r="E48" s="17">
        <v>1</v>
      </c>
      <c r="F48" s="17"/>
      <c r="G48" s="17"/>
      <c r="H48" s="17"/>
      <c r="I48" s="23"/>
      <c r="J48" s="23"/>
      <c r="K48" s="23">
        <v>2024</v>
      </c>
      <c r="L48" s="52" t="s">
        <v>93</v>
      </c>
      <c r="M48" s="52"/>
    </row>
    <row r="49" spans="1:13" ht="15.75" x14ac:dyDescent="0.25">
      <c r="A49" s="15"/>
      <c r="B49" s="49"/>
      <c r="C49" s="17"/>
      <c r="D49" s="17"/>
      <c r="E49" s="17"/>
      <c r="F49" s="17"/>
      <c r="G49" s="17"/>
      <c r="H49" s="17"/>
      <c r="I49" s="23"/>
      <c r="J49" s="23"/>
      <c r="K49" s="23"/>
      <c r="L49" s="52"/>
      <c r="M49" s="52"/>
    </row>
    <row r="50" spans="1:13" ht="15.75" x14ac:dyDescent="0.25">
      <c r="A50" s="15"/>
      <c r="B50" s="49"/>
      <c r="C50" s="17"/>
      <c r="D50" s="17"/>
      <c r="E50" s="17"/>
      <c r="F50" s="17"/>
      <c r="G50" s="17"/>
      <c r="H50" s="17"/>
      <c r="I50" s="23"/>
      <c r="J50" s="23"/>
      <c r="K50" s="23"/>
      <c r="L50" s="62"/>
      <c r="M50" s="62"/>
    </row>
    <row r="51" spans="1:13" ht="15.75" x14ac:dyDescent="0.25">
      <c r="A51" s="15"/>
      <c r="B51" s="49"/>
      <c r="C51" s="17"/>
      <c r="D51" s="17">
        <f>SUM(D5:D50)</f>
        <v>173.09000000000006</v>
      </c>
      <c r="E51" s="17">
        <f>SUM(E5:E50)</f>
        <v>19</v>
      </c>
      <c r="F51" s="17"/>
      <c r="G51" s="17"/>
      <c r="H51" s="17"/>
      <c r="I51" s="23"/>
      <c r="J51" s="23"/>
      <c r="K51" s="23"/>
      <c r="L51" s="63"/>
      <c r="M51" s="63"/>
    </row>
    <row r="52" spans="1:13" ht="15.75" x14ac:dyDescent="0.25">
      <c r="A52" s="15"/>
      <c r="B52" s="49"/>
      <c r="C52" s="17"/>
      <c r="D52" s="17">
        <f>D51/A48</f>
        <v>4.2217073170731725</v>
      </c>
      <c r="E52" s="17"/>
      <c r="F52" s="52"/>
      <c r="G52" s="52"/>
      <c r="H52" s="52"/>
      <c r="I52" s="23"/>
      <c r="J52" s="23"/>
      <c r="K52" s="23"/>
      <c r="L52" s="52"/>
      <c r="M52" s="52"/>
    </row>
    <row r="53" spans="1:13" ht="15.75" x14ac:dyDescent="0.25">
      <c r="A53" s="15"/>
      <c r="B53" s="49"/>
      <c r="C53" s="17"/>
      <c r="D53" s="17"/>
      <c r="E53" s="17"/>
      <c r="F53" s="17"/>
      <c r="G53" s="17"/>
      <c r="H53" s="17"/>
      <c r="I53" s="23"/>
      <c r="J53" s="23"/>
      <c r="K53" s="23"/>
      <c r="L53" s="52"/>
      <c r="M53" s="52"/>
    </row>
    <row r="54" spans="1:13" ht="15.75" x14ac:dyDescent="0.25">
      <c r="M54" s="52"/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N71"/>
  <sheetViews>
    <sheetView topLeftCell="A40" workbookViewId="0">
      <selection activeCell="E70" sqref="E70"/>
    </sheetView>
  </sheetViews>
  <sheetFormatPr defaultRowHeight="15" x14ac:dyDescent="0.25"/>
  <cols>
    <col min="1" max="1" width="6.140625" customWidth="1"/>
    <col min="2" max="2" width="38.140625" customWidth="1"/>
    <col min="3" max="3" width="10.140625" customWidth="1"/>
    <col min="5" max="5" width="10.85546875" customWidth="1"/>
    <col min="11" max="11" width="10.7109375" customWidth="1"/>
    <col min="12" max="12" width="24.85546875" customWidth="1"/>
    <col min="13" max="13" width="7.5703125" customWidth="1"/>
  </cols>
  <sheetData>
    <row r="1" spans="1:13" ht="78" customHeight="1" x14ac:dyDescent="0.4">
      <c r="A1" s="166" t="s">
        <v>21</v>
      </c>
      <c r="B1" s="166"/>
      <c r="C1" s="166"/>
      <c r="D1" s="166"/>
      <c r="E1" s="166"/>
      <c r="F1" s="2"/>
      <c r="G1" s="2"/>
      <c r="H1" s="2"/>
      <c r="I1" s="172"/>
      <c r="J1" s="172"/>
      <c r="K1" s="64"/>
      <c r="L1" s="2"/>
    </row>
    <row r="2" spans="1:13" ht="15" customHeight="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16</v>
      </c>
      <c r="F2" s="160" t="s">
        <v>12</v>
      </c>
      <c r="G2" s="173" t="s">
        <v>14</v>
      </c>
      <c r="H2" s="174"/>
      <c r="I2" s="175"/>
      <c r="J2" s="171" t="s">
        <v>6</v>
      </c>
      <c r="K2" s="160" t="s">
        <v>18</v>
      </c>
      <c r="L2" s="188" t="s">
        <v>17</v>
      </c>
      <c r="M2" s="189" t="s">
        <v>24</v>
      </c>
    </row>
    <row r="3" spans="1:13" ht="34.5" customHeight="1" x14ac:dyDescent="0.25">
      <c r="A3" s="181"/>
      <c r="B3" s="168"/>
      <c r="C3" s="169"/>
      <c r="D3" s="170"/>
      <c r="E3" s="165"/>
      <c r="F3" s="161"/>
      <c r="G3" s="176"/>
      <c r="H3" s="177"/>
      <c r="I3" s="178"/>
      <c r="J3" s="171"/>
      <c r="K3" s="161"/>
      <c r="L3" s="188"/>
      <c r="M3" s="190"/>
    </row>
    <row r="4" spans="1:13" ht="15.75" x14ac:dyDescent="0.25">
      <c r="A4" s="73"/>
      <c r="B4" s="74"/>
      <c r="C4" s="75"/>
      <c r="D4" s="75"/>
      <c r="E4" s="75"/>
      <c r="F4" s="76"/>
      <c r="G4" s="76" t="s">
        <v>98</v>
      </c>
      <c r="H4" s="76" t="s">
        <v>99</v>
      </c>
      <c r="I4" s="76" t="s">
        <v>215</v>
      </c>
      <c r="J4" s="76"/>
      <c r="K4" s="76"/>
      <c r="L4" s="77"/>
      <c r="M4" s="96" t="s">
        <v>104</v>
      </c>
    </row>
    <row r="5" spans="1:13" ht="15.75" x14ac:dyDescent="0.25">
      <c r="A5" s="15">
        <v>1</v>
      </c>
      <c r="B5" s="49" t="s">
        <v>102</v>
      </c>
      <c r="C5" s="17" t="s">
        <v>101</v>
      </c>
      <c r="D5" s="17">
        <v>3.65</v>
      </c>
      <c r="E5" s="17">
        <v>1</v>
      </c>
      <c r="F5" s="17"/>
      <c r="G5" s="138">
        <v>1</v>
      </c>
      <c r="H5" s="17"/>
      <c r="I5" s="23"/>
      <c r="J5" s="23"/>
      <c r="K5" s="23">
        <v>2023</v>
      </c>
      <c r="L5" s="52" t="s">
        <v>103</v>
      </c>
      <c r="M5" s="8">
        <v>1</v>
      </c>
    </row>
    <row r="6" spans="1:13" ht="15.75" x14ac:dyDescent="0.25">
      <c r="A6" s="15">
        <v>2</v>
      </c>
      <c r="B6" s="49" t="s">
        <v>643</v>
      </c>
      <c r="C6" s="17" t="s">
        <v>644</v>
      </c>
      <c r="D6" s="17">
        <v>3.5</v>
      </c>
      <c r="E6" s="17">
        <v>0</v>
      </c>
      <c r="F6" s="17"/>
      <c r="G6" s="138">
        <v>1</v>
      </c>
      <c r="H6" s="17"/>
      <c r="I6" s="23"/>
      <c r="J6" s="23"/>
      <c r="K6" s="23">
        <v>2024</v>
      </c>
      <c r="L6" s="52" t="s">
        <v>113</v>
      </c>
      <c r="M6" s="8">
        <v>1</v>
      </c>
    </row>
    <row r="7" spans="1:13" ht="15.75" x14ac:dyDescent="0.25">
      <c r="A7" s="15">
        <v>3</v>
      </c>
      <c r="B7" s="49" t="s">
        <v>831</v>
      </c>
      <c r="C7" s="17" t="s">
        <v>851</v>
      </c>
      <c r="D7" s="17">
        <v>3.26</v>
      </c>
      <c r="E7" s="17">
        <v>1</v>
      </c>
      <c r="F7" s="17"/>
      <c r="G7" s="138">
        <v>1</v>
      </c>
      <c r="H7" s="17"/>
      <c r="I7" s="23"/>
      <c r="J7" s="23"/>
      <c r="K7" s="23">
        <v>2024</v>
      </c>
      <c r="L7" s="52" t="s">
        <v>113</v>
      </c>
      <c r="M7" s="8"/>
    </row>
    <row r="8" spans="1:13" ht="15.75" x14ac:dyDescent="0.25">
      <c r="A8" s="15">
        <v>4</v>
      </c>
      <c r="B8" s="49" t="s">
        <v>985</v>
      </c>
      <c r="C8" s="17" t="s">
        <v>986</v>
      </c>
      <c r="D8" s="17">
        <v>3.42</v>
      </c>
      <c r="E8" s="17">
        <v>1</v>
      </c>
      <c r="F8" s="17"/>
      <c r="G8" s="138">
        <v>1</v>
      </c>
      <c r="H8" s="17"/>
      <c r="I8" s="23"/>
      <c r="J8" s="23"/>
      <c r="K8" s="23">
        <v>2024</v>
      </c>
      <c r="L8" s="52" t="s">
        <v>93</v>
      </c>
      <c r="M8" s="8"/>
    </row>
    <row r="9" spans="1:13" ht="15.75" x14ac:dyDescent="0.25">
      <c r="A9" s="15">
        <v>5</v>
      </c>
      <c r="B9" s="49" t="s">
        <v>1014</v>
      </c>
      <c r="C9" s="17" t="s">
        <v>1015</v>
      </c>
      <c r="D9" s="17">
        <v>3.59</v>
      </c>
      <c r="E9" s="17">
        <v>0</v>
      </c>
      <c r="F9" s="17"/>
      <c r="G9" s="138">
        <v>1</v>
      </c>
      <c r="H9" s="17"/>
      <c r="I9" s="23"/>
      <c r="J9" s="23"/>
      <c r="K9" s="23">
        <v>2024</v>
      </c>
      <c r="L9" s="52" t="s">
        <v>93</v>
      </c>
      <c r="M9" s="8"/>
    </row>
    <row r="10" spans="1:13" ht="15.75" x14ac:dyDescent="0.25">
      <c r="A10" s="15">
        <v>6</v>
      </c>
      <c r="B10" s="49" t="s">
        <v>324</v>
      </c>
      <c r="C10" s="17" t="s">
        <v>325</v>
      </c>
      <c r="D10" s="17">
        <v>4.42</v>
      </c>
      <c r="E10" s="17">
        <v>1</v>
      </c>
      <c r="F10" s="52"/>
      <c r="G10" s="52"/>
      <c r="H10" s="52"/>
      <c r="I10" s="23"/>
      <c r="J10" s="23"/>
      <c r="K10" s="23">
        <v>2024</v>
      </c>
      <c r="L10" s="52" t="s">
        <v>93</v>
      </c>
      <c r="M10" s="7"/>
    </row>
    <row r="11" spans="1:13" ht="15.75" x14ac:dyDescent="0.25">
      <c r="A11" s="15">
        <v>7</v>
      </c>
      <c r="B11" s="49" t="s">
        <v>599</v>
      </c>
      <c r="C11" s="17" t="s">
        <v>600</v>
      </c>
      <c r="D11" s="17">
        <v>4.33</v>
      </c>
      <c r="E11" s="17">
        <v>1</v>
      </c>
      <c r="F11" s="52"/>
      <c r="G11" s="52"/>
      <c r="H11" s="52"/>
      <c r="I11" s="23"/>
      <c r="J11" s="23"/>
      <c r="K11" s="23">
        <v>2024</v>
      </c>
      <c r="L11" s="52" t="s">
        <v>601</v>
      </c>
      <c r="M11" s="7"/>
    </row>
    <row r="12" spans="1:13" ht="15.75" x14ac:dyDescent="0.25">
      <c r="A12" s="15">
        <v>8</v>
      </c>
      <c r="B12" s="49" t="s">
        <v>501</v>
      </c>
      <c r="C12" s="17" t="s">
        <v>502</v>
      </c>
      <c r="D12" s="17">
        <v>4.29</v>
      </c>
      <c r="E12" s="17">
        <v>0</v>
      </c>
      <c r="F12" s="52"/>
      <c r="G12" s="52"/>
      <c r="H12" s="52"/>
      <c r="I12" s="23"/>
      <c r="J12" s="23"/>
      <c r="K12" s="23">
        <v>2024</v>
      </c>
      <c r="L12" s="52" t="s">
        <v>220</v>
      </c>
      <c r="M12" s="8">
        <v>1</v>
      </c>
    </row>
    <row r="13" spans="1:13" ht="15.75" x14ac:dyDescent="0.25">
      <c r="A13" s="15">
        <v>9</v>
      </c>
      <c r="B13" s="49" t="s">
        <v>965</v>
      </c>
      <c r="C13" s="17" t="s">
        <v>966</v>
      </c>
      <c r="D13" s="17">
        <v>4.26</v>
      </c>
      <c r="E13" s="17">
        <v>0</v>
      </c>
      <c r="F13" s="52"/>
      <c r="G13" s="52"/>
      <c r="H13" s="52"/>
      <c r="I13" s="23"/>
      <c r="J13" s="23"/>
      <c r="K13" s="23">
        <v>2024</v>
      </c>
      <c r="L13" s="52" t="s">
        <v>894</v>
      </c>
      <c r="M13" s="8">
        <v>1</v>
      </c>
    </row>
    <row r="14" spans="1:13" ht="15.75" x14ac:dyDescent="0.25">
      <c r="A14" s="15">
        <v>10</v>
      </c>
      <c r="B14" s="49" t="s">
        <v>370</v>
      </c>
      <c r="C14" s="17" t="s">
        <v>371</v>
      </c>
      <c r="D14" s="17">
        <v>4.25</v>
      </c>
      <c r="E14" s="17">
        <v>1</v>
      </c>
      <c r="F14" s="17"/>
      <c r="G14" s="17"/>
      <c r="H14" s="17"/>
      <c r="I14" s="23"/>
      <c r="J14" s="23"/>
      <c r="K14" s="23">
        <v>2024</v>
      </c>
      <c r="L14" s="52" t="s">
        <v>372</v>
      </c>
      <c r="M14" s="8">
        <v>1</v>
      </c>
    </row>
    <row r="15" spans="1:13" ht="15.75" x14ac:dyDescent="0.25">
      <c r="A15" s="15">
        <v>11</v>
      </c>
      <c r="B15" s="49" t="s">
        <v>405</v>
      </c>
      <c r="C15" s="17" t="s">
        <v>406</v>
      </c>
      <c r="D15" s="17">
        <v>4.17</v>
      </c>
      <c r="E15" s="17">
        <v>1</v>
      </c>
      <c r="F15" s="52"/>
      <c r="G15" s="52"/>
      <c r="H15" s="52"/>
      <c r="I15" s="23"/>
      <c r="J15" s="23"/>
      <c r="K15" s="23">
        <v>2024</v>
      </c>
      <c r="L15" s="52" t="s">
        <v>93</v>
      </c>
      <c r="M15" s="7"/>
    </row>
    <row r="16" spans="1:13" ht="15.75" x14ac:dyDescent="0.25">
      <c r="A16" s="15">
        <v>12</v>
      </c>
      <c r="B16" s="49" t="s">
        <v>926</v>
      </c>
      <c r="C16" s="17" t="s">
        <v>927</v>
      </c>
      <c r="D16" s="17">
        <v>4.17</v>
      </c>
      <c r="E16" s="17">
        <v>1</v>
      </c>
      <c r="F16" s="52"/>
      <c r="G16" s="52"/>
      <c r="H16" s="52"/>
      <c r="I16" s="23">
        <v>1</v>
      </c>
      <c r="J16" s="23"/>
      <c r="K16" s="23">
        <v>2024</v>
      </c>
      <c r="L16" s="52" t="s">
        <v>113</v>
      </c>
      <c r="M16" s="7"/>
    </row>
    <row r="17" spans="1:13" ht="15.75" x14ac:dyDescent="0.25">
      <c r="A17" s="15">
        <v>13</v>
      </c>
      <c r="B17" s="49" t="s">
        <v>1005</v>
      </c>
      <c r="C17" s="17" t="s">
        <v>1006</v>
      </c>
      <c r="D17" s="17">
        <v>4.17</v>
      </c>
      <c r="E17" s="17">
        <v>0</v>
      </c>
      <c r="F17" s="52"/>
      <c r="G17" s="52"/>
      <c r="H17" s="52"/>
      <c r="I17" s="23"/>
      <c r="J17" s="23"/>
      <c r="K17" s="23">
        <v>2024</v>
      </c>
      <c r="L17" s="52" t="s">
        <v>93</v>
      </c>
      <c r="M17" s="7"/>
    </row>
    <row r="18" spans="1:13" ht="15.75" x14ac:dyDescent="0.25">
      <c r="A18" s="15">
        <v>14</v>
      </c>
      <c r="B18" s="49" t="s">
        <v>641</v>
      </c>
      <c r="C18" s="17" t="s">
        <v>642</v>
      </c>
      <c r="D18" s="17">
        <v>4.16</v>
      </c>
      <c r="E18" s="17">
        <v>1</v>
      </c>
      <c r="F18" s="52"/>
      <c r="G18" s="52"/>
      <c r="H18" s="52"/>
      <c r="I18" s="23">
        <v>1</v>
      </c>
      <c r="J18" s="23"/>
      <c r="K18" s="23">
        <v>2024</v>
      </c>
      <c r="L18" s="52" t="s">
        <v>103</v>
      </c>
      <c r="M18" s="7"/>
    </row>
    <row r="19" spans="1:13" ht="15.75" x14ac:dyDescent="0.25">
      <c r="A19" s="15">
        <v>15</v>
      </c>
      <c r="B19" s="49" t="s">
        <v>428</v>
      </c>
      <c r="C19" s="17" t="s">
        <v>429</v>
      </c>
      <c r="D19" s="17">
        <v>4.1399999999999997</v>
      </c>
      <c r="E19" s="17">
        <v>1</v>
      </c>
      <c r="F19" s="52"/>
      <c r="G19" s="52"/>
      <c r="H19" s="52"/>
      <c r="I19" s="23"/>
      <c r="J19" s="23"/>
      <c r="K19" s="23">
        <v>2023</v>
      </c>
      <c r="L19" s="52" t="s">
        <v>93</v>
      </c>
      <c r="M19" s="7"/>
    </row>
    <row r="20" spans="1:13" ht="15.75" x14ac:dyDescent="0.25">
      <c r="A20" s="15">
        <v>16</v>
      </c>
      <c r="B20" s="49" t="s">
        <v>651</v>
      </c>
      <c r="C20" s="17" t="s">
        <v>652</v>
      </c>
      <c r="D20" s="17">
        <v>4.12</v>
      </c>
      <c r="E20" s="17">
        <v>1</v>
      </c>
      <c r="F20" s="52"/>
      <c r="G20" s="52"/>
      <c r="H20" s="52"/>
      <c r="I20" s="23"/>
      <c r="J20" s="23"/>
      <c r="K20" s="23">
        <v>2024</v>
      </c>
      <c r="L20" s="52" t="s">
        <v>93</v>
      </c>
      <c r="M20" s="7"/>
    </row>
    <row r="21" spans="1:13" ht="15.75" x14ac:dyDescent="0.25">
      <c r="A21" s="15">
        <v>17</v>
      </c>
      <c r="B21" s="49" t="s">
        <v>856</v>
      </c>
      <c r="C21" s="17" t="s">
        <v>857</v>
      </c>
      <c r="D21" s="17">
        <v>4.12</v>
      </c>
      <c r="E21" s="17">
        <v>0</v>
      </c>
      <c r="F21" s="52"/>
      <c r="G21" s="52"/>
      <c r="H21" s="52"/>
      <c r="I21" s="23"/>
      <c r="J21" s="23"/>
      <c r="K21" s="23">
        <v>2024</v>
      </c>
      <c r="L21" s="52" t="s">
        <v>858</v>
      </c>
      <c r="M21" s="7">
        <v>1</v>
      </c>
    </row>
    <row r="22" spans="1:13" ht="15.75" x14ac:dyDescent="0.25">
      <c r="A22" s="15">
        <v>18</v>
      </c>
      <c r="B22" s="49" t="s">
        <v>583</v>
      </c>
      <c r="C22" s="17" t="s">
        <v>584</v>
      </c>
      <c r="D22" s="17">
        <v>4.0599999999999996</v>
      </c>
      <c r="E22" s="17">
        <v>0</v>
      </c>
      <c r="F22" s="52"/>
      <c r="G22" s="52"/>
      <c r="H22" s="52"/>
      <c r="I22" s="23"/>
      <c r="J22" s="23"/>
      <c r="K22" s="23">
        <v>2024</v>
      </c>
      <c r="L22" s="52" t="s">
        <v>199</v>
      </c>
      <c r="M22" s="8">
        <v>1</v>
      </c>
    </row>
    <row r="23" spans="1:13" ht="15.75" x14ac:dyDescent="0.25">
      <c r="A23" s="15">
        <v>19</v>
      </c>
      <c r="B23" s="49" t="s">
        <v>411</v>
      </c>
      <c r="C23" s="17" t="s">
        <v>412</v>
      </c>
      <c r="D23" s="17">
        <v>4.05</v>
      </c>
      <c r="E23" s="17">
        <v>0</v>
      </c>
      <c r="F23" s="17"/>
      <c r="G23" s="17"/>
      <c r="H23" s="17"/>
      <c r="I23" s="23"/>
      <c r="J23" s="23"/>
      <c r="K23" s="23">
        <v>2024</v>
      </c>
      <c r="L23" s="52" t="s">
        <v>93</v>
      </c>
      <c r="M23" s="8"/>
    </row>
    <row r="24" spans="1:13" ht="15.75" x14ac:dyDescent="0.25">
      <c r="A24" s="15">
        <v>20</v>
      </c>
      <c r="B24" s="49" t="s">
        <v>843</v>
      </c>
      <c r="C24" s="17" t="s">
        <v>844</v>
      </c>
      <c r="D24" s="17">
        <v>4.05</v>
      </c>
      <c r="E24" s="17">
        <v>0</v>
      </c>
      <c r="F24" s="17"/>
      <c r="G24" s="17"/>
      <c r="H24" s="17"/>
      <c r="I24" s="23"/>
      <c r="J24" s="23"/>
      <c r="K24" s="23">
        <v>2023</v>
      </c>
      <c r="L24" s="52" t="s">
        <v>650</v>
      </c>
      <c r="M24" s="8">
        <v>1</v>
      </c>
    </row>
    <row r="25" spans="1:13" ht="15.75" x14ac:dyDescent="0.25">
      <c r="A25" s="15">
        <v>21</v>
      </c>
      <c r="B25" s="49" t="s">
        <v>799</v>
      </c>
      <c r="C25" s="17" t="s">
        <v>800</v>
      </c>
      <c r="D25" s="17">
        <v>3.95</v>
      </c>
      <c r="E25" s="17">
        <v>1</v>
      </c>
      <c r="F25" s="17"/>
      <c r="G25" s="17"/>
      <c r="H25" s="17"/>
      <c r="I25" s="23"/>
      <c r="J25" s="23"/>
      <c r="K25" s="23">
        <v>2024</v>
      </c>
      <c r="L25" s="52" t="s">
        <v>113</v>
      </c>
      <c r="M25" s="8"/>
    </row>
    <row r="26" spans="1:13" ht="15.75" x14ac:dyDescent="0.25">
      <c r="A26" s="15"/>
      <c r="B26" s="49" t="s">
        <v>1135</v>
      </c>
      <c r="C26" s="17" t="s">
        <v>1136</v>
      </c>
      <c r="D26" s="17">
        <v>3.91</v>
      </c>
      <c r="E26" s="17">
        <v>1</v>
      </c>
      <c r="F26" s="17"/>
      <c r="G26" s="17"/>
      <c r="H26" s="17"/>
      <c r="I26" s="23"/>
      <c r="J26" s="23"/>
      <c r="K26" s="23">
        <v>2024</v>
      </c>
      <c r="L26" s="52" t="s">
        <v>113</v>
      </c>
      <c r="M26" s="8"/>
    </row>
    <row r="27" spans="1:13" ht="15.75" x14ac:dyDescent="0.25">
      <c r="A27" s="15">
        <v>22</v>
      </c>
      <c r="B27" s="49" t="s">
        <v>567</v>
      </c>
      <c r="C27" s="17" t="s">
        <v>568</v>
      </c>
      <c r="D27" s="17">
        <v>3.9</v>
      </c>
      <c r="E27" s="17">
        <v>0</v>
      </c>
      <c r="F27" s="17"/>
      <c r="G27" s="17"/>
      <c r="H27" s="17"/>
      <c r="I27" s="23"/>
      <c r="J27" s="23"/>
      <c r="K27" s="23">
        <v>2024</v>
      </c>
      <c r="L27" s="52" t="s">
        <v>359</v>
      </c>
      <c r="M27" s="8">
        <v>1</v>
      </c>
    </row>
    <row r="28" spans="1:13" ht="15.75" x14ac:dyDescent="0.25">
      <c r="A28" s="15"/>
      <c r="B28" s="49" t="s">
        <v>1131</v>
      </c>
      <c r="C28" s="17" t="s">
        <v>1132</v>
      </c>
      <c r="D28" s="17">
        <v>3.9</v>
      </c>
      <c r="E28" s="17">
        <v>0</v>
      </c>
      <c r="F28" s="17"/>
      <c r="G28" s="17"/>
      <c r="H28" s="17"/>
      <c r="I28" s="23"/>
      <c r="J28" s="23"/>
      <c r="K28" s="23">
        <v>2024</v>
      </c>
      <c r="L28" s="52" t="s">
        <v>93</v>
      </c>
      <c r="M28" s="8"/>
    </row>
    <row r="29" spans="1:13" ht="15.75" x14ac:dyDescent="0.25">
      <c r="A29" s="15">
        <v>23</v>
      </c>
      <c r="B29" s="49" t="s">
        <v>958</v>
      </c>
      <c r="C29" s="17" t="s">
        <v>959</v>
      </c>
      <c r="D29" s="17">
        <v>3.89</v>
      </c>
      <c r="E29" s="17">
        <v>0</v>
      </c>
      <c r="F29" s="17"/>
      <c r="G29" s="17"/>
      <c r="H29" s="17"/>
      <c r="I29" s="23"/>
      <c r="J29" s="23"/>
      <c r="K29" s="23">
        <v>2024</v>
      </c>
      <c r="L29" s="52" t="s">
        <v>199</v>
      </c>
      <c r="M29" s="8">
        <v>1</v>
      </c>
    </row>
    <row r="30" spans="1:13" ht="15.75" x14ac:dyDescent="0.25">
      <c r="A30" s="15">
        <v>24</v>
      </c>
      <c r="B30" s="49" t="s">
        <v>614</v>
      </c>
      <c r="C30" s="17" t="s">
        <v>615</v>
      </c>
      <c r="D30" s="17">
        <v>3.85</v>
      </c>
      <c r="E30" s="17">
        <v>1</v>
      </c>
      <c r="F30" s="17"/>
      <c r="G30" s="17"/>
      <c r="H30" s="17"/>
      <c r="I30" s="23"/>
      <c r="J30" s="23"/>
      <c r="K30" s="23">
        <v>2023</v>
      </c>
      <c r="L30" s="52" t="s">
        <v>93</v>
      </c>
      <c r="M30" s="8"/>
    </row>
    <row r="31" spans="1:13" ht="15.75" x14ac:dyDescent="0.25">
      <c r="A31" s="15">
        <v>25</v>
      </c>
      <c r="B31" s="49" t="s">
        <v>759</v>
      </c>
      <c r="C31" s="17" t="s">
        <v>760</v>
      </c>
      <c r="D31" s="17">
        <v>3.75</v>
      </c>
      <c r="E31" s="17">
        <v>1</v>
      </c>
      <c r="F31" s="17"/>
      <c r="G31" s="17"/>
      <c r="H31" s="17"/>
      <c r="I31" s="23"/>
      <c r="J31" s="23"/>
      <c r="K31" s="23">
        <v>2024</v>
      </c>
      <c r="L31" s="52" t="s">
        <v>93</v>
      </c>
      <c r="M31" s="8"/>
    </row>
    <row r="32" spans="1:13" x14ac:dyDescent="0.25">
      <c r="A32" s="15">
        <v>26</v>
      </c>
      <c r="B32" s="6" t="s">
        <v>328</v>
      </c>
      <c r="C32" s="14" t="s">
        <v>329</v>
      </c>
      <c r="D32" s="14">
        <v>3.74</v>
      </c>
      <c r="E32" s="14">
        <v>1</v>
      </c>
      <c r="F32" s="14"/>
      <c r="G32" s="14"/>
      <c r="H32" s="14"/>
      <c r="I32" s="14"/>
      <c r="J32" s="14"/>
      <c r="K32" s="14">
        <v>2024</v>
      </c>
      <c r="L32" s="129" t="s">
        <v>93</v>
      </c>
      <c r="M32" s="7"/>
    </row>
    <row r="33" spans="1:13" x14ac:dyDescent="0.25">
      <c r="A33" s="15">
        <v>27</v>
      </c>
      <c r="B33" s="6" t="s">
        <v>821</v>
      </c>
      <c r="C33" s="14" t="s">
        <v>822</v>
      </c>
      <c r="D33" s="14">
        <v>3.74</v>
      </c>
      <c r="E33" s="14">
        <v>0</v>
      </c>
      <c r="F33" s="14"/>
      <c r="G33" s="14"/>
      <c r="H33" s="14"/>
      <c r="I33" s="14"/>
      <c r="J33" s="14"/>
      <c r="K33" s="14">
        <v>2024</v>
      </c>
      <c r="L33" s="129" t="s">
        <v>823</v>
      </c>
      <c r="M33" s="8">
        <v>1</v>
      </c>
    </row>
    <row r="34" spans="1:13" x14ac:dyDescent="0.25">
      <c r="A34" s="15">
        <v>28</v>
      </c>
      <c r="B34" s="6" t="s">
        <v>1082</v>
      </c>
      <c r="C34" s="14" t="s">
        <v>1083</v>
      </c>
      <c r="D34" s="14">
        <v>3.74</v>
      </c>
      <c r="E34" s="14">
        <v>1</v>
      </c>
      <c r="F34" s="14"/>
      <c r="G34" s="14"/>
      <c r="H34" s="14"/>
      <c r="I34" s="14"/>
      <c r="J34" s="14"/>
      <c r="K34" s="14">
        <v>2024</v>
      </c>
      <c r="L34" s="129" t="s">
        <v>93</v>
      </c>
      <c r="M34" s="8"/>
    </row>
    <row r="35" spans="1:13" x14ac:dyDescent="0.25">
      <c r="A35" s="15"/>
      <c r="B35" s="6" t="s">
        <v>1121</v>
      </c>
      <c r="C35" s="14" t="s">
        <v>1122</v>
      </c>
      <c r="D35" s="14">
        <v>3.73</v>
      </c>
      <c r="E35" s="14">
        <v>0</v>
      </c>
      <c r="F35" s="14"/>
      <c r="G35" s="14"/>
      <c r="H35" s="14"/>
      <c r="I35" s="14"/>
      <c r="J35" s="14"/>
      <c r="K35" s="14">
        <v>2024</v>
      </c>
      <c r="L35" s="129" t="s">
        <v>93</v>
      </c>
      <c r="M35" s="8"/>
    </row>
    <row r="36" spans="1:13" x14ac:dyDescent="0.25">
      <c r="A36" s="15">
        <v>29</v>
      </c>
      <c r="B36" s="6" t="s">
        <v>524</v>
      </c>
      <c r="C36" s="14" t="s">
        <v>525</v>
      </c>
      <c r="D36" s="14">
        <v>3.7</v>
      </c>
      <c r="E36" s="14">
        <v>1</v>
      </c>
      <c r="F36" s="14"/>
      <c r="G36" s="14"/>
      <c r="H36" s="14"/>
      <c r="I36" s="14"/>
      <c r="J36" s="14"/>
      <c r="K36" s="14">
        <v>2024</v>
      </c>
      <c r="L36" s="129" t="s">
        <v>199</v>
      </c>
      <c r="M36" s="8">
        <v>1</v>
      </c>
    </row>
    <row r="37" spans="1:13" x14ac:dyDescent="0.25">
      <c r="A37" s="15">
        <v>30</v>
      </c>
      <c r="B37" s="6" t="s">
        <v>744</v>
      </c>
      <c r="C37" s="14" t="s">
        <v>745</v>
      </c>
      <c r="D37" s="14">
        <v>3.7</v>
      </c>
      <c r="E37" s="14">
        <v>1</v>
      </c>
      <c r="F37" s="14"/>
      <c r="G37" s="14"/>
      <c r="H37" s="14"/>
      <c r="I37" s="14"/>
      <c r="J37" s="14"/>
      <c r="K37" s="14">
        <v>2024</v>
      </c>
      <c r="L37" s="129" t="s">
        <v>93</v>
      </c>
      <c r="M37" s="8"/>
    </row>
    <row r="38" spans="1:13" x14ac:dyDescent="0.25">
      <c r="A38" s="15">
        <v>31</v>
      </c>
      <c r="B38" s="6" t="s">
        <v>873</v>
      </c>
      <c r="C38" s="14" t="s">
        <v>832</v>
      </c>
      <c r="D38" s="14">
        <v>3.7</v>
      </c>
      <c r="E38" s="14">
        <v>0</v>
      </c>
      <c r="F38" s="14"/>
      <c r="G38" s="14"/>
      <c r="H38" s="14"/>
      <c r="I38" s="14"/>
      <c r="J38" s="14"/>
      <c r="K38" s="14">
        <v>2024</v>
      </c>
      <c r="L38" s="129" t="s">
        <v>93</v>
      </c>
      <c r="M38" s="8"/>
    </row>
    <row r="39" spans="1:13" x14ac:dyDescent="0.25">
      <c r="A39" s="15">
        <v>32</v>
      </c>
      <c r="B39" s="6" t="s">
        <v>337</v>
      </c>
      <c r="C39" s="14" t="s">
        <v>338</v>
      </c>
      <c r="D39" s="14">
        <v>3.65</v>
      </c>
      <c r="E39" s="14">
        <v>0</v>
      </c>
      <c r="F39" s="14"/>
      <c r="G39" s="14"/>
      <c r="H39" s="14"/>
      <c r="I39" s="14"/>
      <c r="J39" s="14"/>
      <c r="K39" s="14">
        <v>2024</v>
      </c>
      <c r="L39" s="129" t="s">
        <v>339</v>
      </c>
      <c r="M39" s="8">
        <v>1</v>
      </c>
    </row>
    <row r="40" spans="1:13" ht="15.75" x14ac:dyDescent="0.25">
      <c r="A40" s="15">
        <v>33</v>
      </c>
      <c r="B40" s="49" t="s">
        <v>178</v>
      </c>
      <c r="C40" s="17" t="s">
        <v>179</v>
      </c>
      <c r="D40" s="17">
        <v>3.63</v>
      </c>
      <c r="E40" s="17">
        <v>1</v>
      </c>
      <c r="F40" s="17"/>
      <c r="G40" s="17"/>
      <c r="H40" s="17"/>
      <c r="I40" s="23"/>
      <c r="J40" s="23"/>
      <c r="K40" s="23">
        <v>2022</v>
      </c>
      <c r="L40" s="52" t="s">
        <v>180</v>
      </c>
      <c r="M40" s="8">
        <v>1</v>
      </c>
    </row>
    <row r="41" spans="1:13" ht="15.75" x14ac:dyDescent="0.25">
      <c r="A41" s="15">
        <v>34</v>
      </c>
      <c r="B41" s="49" t="s">
        <v>1091</v>
      </c>
      <c r="C41" s="17" t="s">
        <v>1092</v>
      </c>
      <c r="D41" s="17">
        <v>3.63</v>
      </c>
      <c r="E41" s="17">
        <v>0</v>
      </c>
      <c r="F41" s="17"/>
      <c r="G41" s="17"/>
      <c r="H41" s="17"/>
      <c r="I41" s="23"/>
      <c r="J41" s="23"/>
      <c r="K41" s="23">
        <v>2022</v>
      </c>
      <c r="L41" s="52" t="s">
        <v>103</v>
      </c>
      <c r="M41" s="8">
        <v>1</v>
      </c>
    </row>
    <row r="42" spans="1:13" ht="15.75" x14ac:dyDescent="0.25">
      <c r="A42" s="15">
        <v>35</v>
      </c>
      <c r="B42" s="49" t="s">
        <v>1021</v>
      </c>
      <c r="C42" s="17" t="s">
        <v>1022</v>
      </c>
      <c r="D42" s="17">
        <v>3.62</v>
      </c>
      <c r="E42" s="17">
        <v>1</v>
      </c>
      <c r="F42" s="17"/>
      <c r="G42" s="17"/>
      <c r="H42" s="17"/>
      <c r="I42" s="23"/>
      <c r="J42" s="23"/>
      <c r="K42" s="23">
        <v>2024</v>
      </c>
      <c r="L42" s="52" t="s">
        <v>113</v>
      </c>
      <c r="M42" s="8">
        <v>1</v>
      </c>
    </row>
    <row r="43" spans="1:13" ht="15.75" x14ac:dyDescent="0.25">
      <c r="A43" s="15">
        <v>36</v>
      </c>
      <c r="B43" s="49" t="s">
        <v>407</v>
      </c>
      <c r="C43" s="17" t="s">
        <v>408</v>
      </c>
      <c r="D43" s="17">
        <v>3.58</v>
      </c>
      <c r="E43" s="17">
        <v>1</v>
      </c>
      <c r="F43" s="17"/>
      <c r="G43" s="17"/>
      <c r="H43" s="17"/>
      <c r="I43" s="23"/>
      <c r="J43" s="23"/>
      <c r="K43" s="23">
        <v>2024</v>
      </c>
      <c r="L43" s="52" t="s">
        <v>113</v>
      </c>
      <c r="M43" s="8">
        <v>1</v>
      </c>
    </row>
    <row r="44" spans="1:13" ht="15.75" x14ac:dyDescent="0.25">
      <c r="A44" s="15">
        <v>37</v>
      </c>
      <c r="B44" s="49" t="s">
        <v>537</v>
      </c>
      <c r="C44" s="17" t="s">
        <v>538</v>
      </c>
      <c r="D44" s="17">
        <v>3.58</v>
      </c>
      <c r="E44" s="17">
        <v>0</v>
      </c>
      <c r="F44" s="17"/>
      <c r="G44" s="17"/>
      <c r="H44" s="17"/>
      <c r="I44" s="23"/>
      <c r="J44" s="23"/>
      <c r="K44" s="23">
        <v>2024</v>
      </c>
      <c r="L44" s="52" t="s">
        <v>220</v>
      </c>
      <c r="M44" s="8">
        <v>1</v>
      </c>
    </row>
    <row r="45" spans="1:13" ht="15.75" x14ac:dyDescent="0.25">
      <c r="A45" s="15">
        <v>38</v>
      </c>
      <c r="B45" s="49" t="s">
        <v>753</v>
      </c>
      <c r="C45" s="17" t="s">
        <v>754</v>
      </c>
      <c r="D45" s="17">
        <v>3.58</v>
      </c>
      <c r="E45" s="17">
        <v>0</v>
      </c>
      <c r="F45" s="17"/>
      <c r="G45" s="17"/>
      <c r="H45" s="17"/>
      <c r="I45" s="23"/>
      <c r="J45" s="23"/>
      <c r="K45" s="23">
        <v>2024</v>
      </c>
      <c r="L45" s="52" t="s">
        <v>93</v>
      </c>
      <c r="M45" s="8"/>
    </row>
    <row r="46" spans="1:13" ht="15.75" x14ac:dyDescent="0.25">
      <c r="A46" s="15">
        <v>39</v>
      </c>
      <c r="B46" s="49" t="s">
        <v>556</v>
      </c>
      <c r="C46" s="17" t="s">
        <v>557</v>
      </c>
      <c r="D46" s="17">
        <v>3.56</v>
      </c>
      <c r="E46" s="17">
        <v>1</v>
      </c>
      <c r="F46" s="17"/>
      <c r="G46" s="17"/>
      <c r="H46" s="17"/>
      <c r="I46" s="23"/>
      <c r="J46" s="23"/>
      <c r="K46" s="23">
        <v>2024</v>
      </c>
      <c r="L46" s="52" t="s">
        <v>93</v>
      </c>
      <c r="M46" s="8"/>
    </row>
    <row r="47" spans="1:13" ht="15.75" x14ac:dyDescent="0.25">
      <c r="A47" s="15">
        <v>40</v>
      </c>
      <c r="B47" s="49" t="s">
        <v>915</v>
      </c>
      <c r="C47" s="17" t="s">
        <v>916</v>
      </c>
      <c r="D47" s="17">
        <v>3.56</v>
      </c>
      <c r="E47" s="17">
        <v>1</v>
      </c>
      <c r="F47" s="17"/>
      <c r="G47" s="17"/>
      <c r="H47" s="17"/>
      <c r="I47" s="23"/>
      <c r="J47" s="23"/>
      <c r="K47" s="23">
        <v>2024</v>
      </c>
      <c r="L47" s="52" t="s">
        <v>199</v>
      </c>
      <c r="M47" s="8">
        <v>1</v>
      </c>
    </row>
    <row r="48" spans="1:13" ht="15.75" x14ac:dyDescent="0.25">
      <c r="A48" s="15">
        <v>41</v>
      </c>
      <c r="B48" s="49" t="s">
        <v>919</v>
      </c>
      <c r="C48" s="17" t="s">
        <v>920</v>
      </c>
      <c r="D48" s="17">
        <v>3.56</v>
      </c>
      <c r="E48" s="17">
        <v>0</v>
      </c>
      <c r="F48" s="17"/>
      <c r="G48" s="17"/>
      <c r="H48" s="17"/>
      <c r="I48" s="23"/>
      <c r="J48" s="23"/>
      <c r="K48" s="23">
        <v>2023</v>
      </c>
      <c r="L48" s="52" t="s">
        <v>220</v>
      </c>
      <c r="M48" s="8">
        <v>1</v>
      </c>
    </row>
    <row r="49" spans="1:14" ht="15.75" x14ac:dyDescent="0.25">
      <c r="A49" s="15">
        <v>42</v>
      </c>
      <c r="B49" s="49" t="s">
        <v>435</v>
      </c>
      <c r="C49" s="17" t="s">
        <v>436</v>
      </c>
      <c r="D49" s="17">
        <v>3.53</v>
      </c>
      <c r="E49" s="17">
        <v>0</v>
      </c>
      <c r="F49" s="17" t="s">
        <v>1145</v>
      </c>
      <c r="G49" s="17"/>
      <c r="H49" s="17"/>
      <c r="I49" s="23"/>
      <c r="J49" s="23"/>
      <c r="K49" s="23">
        <v>2024</v>
      </c>
      <c r="L49" s="52" t="s">
        <v>93</v>
      </c>
      <c r="M49" s="8"/>
    </row>
    <row r="50" spans="1:14" ht="15.75" x14ac:dyDescent="0.25">
      <c r="A50" s="15">
        <v>43</v>
      </c>
      <c r="B50" s="49" t="s">
        <v>635</v>
      </c>
      <c r="C50" s="17" t="s">
        <v>636</v>
      </c>
      <c r="D50" s="17">
        <v>3.53</v>
      </c>
      <c r="E50" s="17">
        <v>1</v>
      </c>
      <c r="F50" s="17"/>
      <c r="G50" s="17"/>
      <c r="H50" s="17"/>
      <c r="I50" s="23"/>
      <c r="J50" s="23"/>
      <c r="K50" s="23">
        <v>2024</v>
      </c>
      <c r="L50" s="52" t="s">
        <v>93</v>
      </c>
      <c r="M50" s="8"/>
    </row>
    <row r="51" spans="1:14" ht="15.75" x14ac:dyDescent="0.25">
      <c r="A51" s="15">
        <v>44</v>
      </c>
      <c r="B51" s="49" t="s">
        <v>889</v>
      </c>
      <c r="C51" s="17" t="s">
        <v>890</v>
      </c>
      <c r="D51" s="17">
        <v>3.53</v>
      </c>
      <c r="E51" s="17">
        <v>0</v>
      </c>
      <c r="F51" s="17"/>
      <c r="G51" s="17"/>
      <c r="H51" s="17"/>
      <c r="I51" s="23"/>
      <c r="J51" s="23"/>
      <c r="K51" s="23">
        <v>2024</v>
      </c>
      <c r="L51" s="52" t="s">
        <v>220</v>
      </c>
      <c r="M51" s="8">
        <v>1</v>
      </c>
    </row>
    <row r="52" spans="1:14" ht="15.75" x14ac:dyDescent="0.25">
      <c r="A52" s="15">
        <v>45</v>
      </c>
      <c r="B52" s="49" t="s">
        <v>1010</v>
      </c>
      <c r="C52" s="17" t="s">
        <v>1011</v>
      </c>
      <c r="D52" s="17">
        <v>3.53</v>
      </c>
      <c r="E52" s="17">
        <v>0</v>
      </c>
      <c r="F52" s="17"/>
      <c r="G52" s="17"/>
      <c r="H52" s="17"/>
      <c r="I52" s="23"/>
      <c r="J52" s="23"/>
      <c r="K52" s="23">
        <v>2023</v>
      </c>
      <c r="L52" s="52" t="s">
        <v>113</v>
      </c>
      <c r="M52" s="8"/>
    </row>
    <row r="53" spans="1:14" ht="15.75" x14ac:dyDescent="0.25">
      <c r="A53" s="15">
        <v>46</v>
      </c>
      <c r="B53" s="49" t="s">
        <v>387</v>
      </c>
      <c r="C53" s="17" t="s">
        <v>388</v>
      </c>
      <c r="D53" s="17">
        <v>3.52</v>
      </c>
      <c r="E53" s="17">
        <v>1</v>
      </c>
      <c r="F53" s="17"/>
      <c r="G53" s="17"/>
      <c r="H53" s="17"/>
      <c r="I53" s="23"/>
      <c r="J53" s="23"/>
      <c r="K53" s="23">
        <v>2024</v>
      </c>
      <c r="L53" s="52" t="s">
        <v>93</v>
      </c>
      <c r="M53" s="8"/>
    </row>
    <row r="54" spans="1:14" ht="15.75" x14ac:dyDescent="0.25">
      <c r="A54" s="15">
        <v>47</v>
      </c>
      <c r="B54" s="49" t="s">
        <v>454</v>
      </c>
      <c r="C54" s="17" t="s">
        <v>455</v>
      </c>
      <c r="D54" s="17">
        <v>3.45</v>
      </c>
      <c r="E54" s="17">
        <v>1</v>
      </c>
      <c r="F54" s="17"/>
      <c r="G54" s="17"/>
      <c r="H54" s="17"/>
      <c r="I54" s="23"/>
      <c r="J54" s="23"/>
      <c r="K54" s="23">
        <v>2024</v>
      </c>
      <c r="L54" s="52" t="s">
        <v>199</v>
      </c>
      <c r="M54" s="8"/>
    </row>
    <row r="55" spans="1:14" ht="15.75" x14ac:dyDescent="0.25">
      <c r="A55" s="15">
        <v>48</v>
      </c>
      <c r="B55" s="49" t="s">
        <v>921</v>
      </c>
      <c r="C55" s="17" t="s">
        <v>922</v>
      </c>
      <c r="D55" s="17">
        <v>3.42</v>
      </c>
      <c r="E55" s="17">
        <v>0</v>
      </c>
      <c r="F55" s="17"/>
      <c r="G55" s="17"/>
      <c r="H55" s="17"/>
      <c r="I55" s="23"/>
      <c r="J55" s="23"/>
      <c r="K55" s="23">
        <v>2024</v>
      </c>
      <c r="L55" s="52" t="s">
        <v>923</v>
      </c>
      <c r="M55" s="8">
        <v>1</v>
      </c>
    </row>
    <row r="56" spans="1:14" ht="15.75" x14ac:dyDescent="0.25">
      <c r="A56" s="15">
        <v>49</v>
      </c>
      <c r="B56" s="49" t="s">
        <v>350</v>
      </c>
      <c r="C56" s="17" t="s">
        <v>351</v>
      </c>
      <c r="D56" s="17">
        <v>3.41</v>
      </c>
      <c r="E56" s="17">
        <v>1</v>
      </c>
      <c r="F56" s="17"/>
      <c r="G56" s="17"/>
      <c r="H56" s="17"/>
      <c r="I56" s="23"/>
      <c r="J56" s="23"/>
      <c r="K56" s="23">
        <v>2024</v>
      </c>
      <c r="L56" s="52" t="s">
        <v>93</v>
      </c>
      <c r="M56" s="8"/>
    </row>
    <row r="57" spans="1:14" ht="15.75" x14ac:dyDescent="0.25">
      <c r="A57" s="15">
        <v>50</v>
      </c>
      <c r="B57" s="49" t="s">
        <v>764</v>
      </c>
      <c r="C57" s="17" t="s">
        <v>765</v>
      </c>
      <c r="D57" s="17">
        <v>3.4</v>
      </c>
      <c r="E57" s="17">
        <v>0</v>
      </c>
      <c r="F57" s="17"/>
      <c r="G57" s="17"/>
      <c r="H57" s="17"/>
      <c r="I57" s="23"/>
      <c r="J57" s="23"/>
      <c r="K57" s="23">
        <v>2023</v>
      </c>
      <c r="L57" s="52" t="s">
        <v>113</v>
      </c>
      <c r="M57" s="8">
        <v>1</v>
      </c>
    </row>
    <row r="58" spans="1:14" ht="15.75" x14ac:dyDescent="0.25">
      <c r="A58" s="15">
        <v>51</v>
      </c>
      <c r="B58" s="49" t="s">
        <v>210</v>
      </c>
      <c r="C58" s="17" t="s">
        <v>211</v>
      </c>
      <c r="D58" s="17">
        <v>3.37</v>
      </c>
      <c r="E58" s="17">
        <v>0</v>
      </c>
      <c r="F58" s="17"/>
      <c r="G58" s="17"/>
      <c r="H58" s="17"/>
      <c r="I58" s="23"/>
      <c r="J58" s="23"/>
      <c r="K58" s="23">
        <v>2023</v>
      </c>
      <c r="L58" s="52" t="s">
        <v>212</v>
      </c>
      <c r="M58" s="8">
        <v>1</v>
      </c>
    </row>
    <row r="59" spans="1:14" ht="15.75" x14ac:dyDescent="0.25">
      <c r="A59" s="15">
        <v>52</v>
      </c>
      <c r="B59" s="49" t="s">
        <v>237</v>
      </c>
      <c r="C59" s="17" t="s">
        <v>238</v>
      </c>
      <c r="D59" s="17">
        <v>3.35</v>
      </c>
      <c r="E59" s="17">
        <v>1</v>
      </c>
      <c r="F59" s="17"/>
      <c r="G59" s="17"/>
      <c r="H59" s="17"/>
      <c r="I59" s="23"/>
      <c r="J59" s="23"/>
      <c r="K59" s="23">
        <v>2023</v>
      </c>
      <c r="L59" s="52" t="s">
        <v>113</v>
      </c>
      <c r="M59" s="8"/>
    </row>
    <row r="60" spans="1:14" ht="15.75" x14ac:dyDescent="0.25">
      <c r="A60" s="15">
        <v>53</v>
      </c>
      <c r="B60" s="49" t="s">
        <v>494</v>
      </c>
      <c r="C60" s="17" t="s">
        <v>495</v>
      </c>
      <c r="D60" s="17">
        <v>3.35</v>
      </c>
      <c r="E60" s="17">
        <v>0</v>
      </c>
      <c r="F60" s="17"/>
      <c r="G60" s="17"/>
      <c r="H60" s="17"/>
      <c r="I60" s="23"/>
      <c r="J60" s="23"/>
      <c r="K60" s="23">
        <v>2024</v>
      </c>
      <c r="L60" s="52" t="s">
        <v>496</v>
      </c>
      <c r="M60" s="8">
        <v>1</v>
      </c>
    </row>
    <row r="61" spans="1:14" ht="15.75" x14ac:dyDescent="0.25">
      <c r="A61" s="15">
        <v>54</v>
      </c>
      <c r="B61" s="49" t="s">
        <v>867</v>
      </c>
      <c r="C61" s="17" t="s">
        <v>868</v>
      </c>
      <c r="D61" s="17">
        <v>3.35</v>
      </c>
      <c r="E61" s="17">
        <v>0</v>
      </c>
      <c r="F61" s="17"/>
      <c r="G61" s="17"/>
      <c r="H61" s="17"/>
      <c r="I61" s="23"/>
      <c r="J61" s="23"/>
      <c r="K61" s="23">
        <v>2024</v>
      </c>
      <c r="L61" s="52" t="s">
        <v>763</v>
      </c>
      <c r="M61" s="8">
        <v>1</v>
      </c>
      <c r="N61" t="s">
        <v>866</v>
      </c>
    </row>
    <row r="62" spans="1:14" ht="15.75" x14ac:dyDescent="0.25">
      <c r="A62" s="15">
        <v>55</v>
      </c>
      <c r="B62" s="49" t="s">
        <v>1072</v>
      </c>
      <c r="C62" s="17" t="s">
        <v>1073</v>
      </c>
      <c r="D62" s="17">
        <v>3.33</v>
      </c>
      <c r="E62" s="17">
        <v>0</v>
      </c>
      <c r="F62" s="17"/>
      <c r="G62" s="17"/>
      <c r="H62" s="17"/>
      <c r="I62" s="23"/>
      <c r="J62" s="23"/>
      <c r="K62" s="23">
        <v>2024</v>
      </c>
      <c r="L62" s="52"/>
      <c r="M62" s="8"/>
    </row>
    <row r="63" spans="1:14" ht="15.75" x14ac:dyDescent="0.25">
      <c r="A63" s="15">
        <v>56</v>
      </c>
      <c r="B63" s="49" t="s">
        <v>204</v>
      </c>
      <c r="C63" s="17" t="s">
        <v>205</v>
      </c>
      <c r="D63" s="17">
        <v>3.29</v>
      </c>
      <c r="E63" s="17">
        <v>1</v>
      </c>
      <c r="F63" s="17"/>
      <c r="G63" s="17"/>
      <c r="H63" s="17"/>
      <c r="I63" s="23"/>
      <c r="J63" s="23"/>
      <c r="K63" s="23">
        <v>2023</v>
      </c>
      <c r="L63" s="52" t="s">
        <v>206</v>
      </c>
      <c r="M63" s="8"/>
    </row>
    <row r="64" spans="1:14" ht="15.75" x14ac:dyDescent="0.25">
      <c r="A64" s="15">
        <v>57</v>
      </c>
      <c r="B64" s="49" t="s">
        <v>200</v>
      </c>
      <c r="C64" s="17" t="s">
        <v>201</v>
      </c>
      <c r="D64" s="17">
        <v>3.25</v>
      </c>
      <c r="E64" s="17">
        <v>1</v>
      </c>
      <c r="F64" s="17"/>
      <c r="G64" s="17"/>
      <c r="H64" s="17"/>
      <c r="I64" s="23"/>
      <c r="J64" s="23"/>
      <c r="K64" s="23">
        <v>2023</v>
      </c>
      <c r="L64" s="52" t="s">
        <v>113</v>
      </c>
      <c r="M64" s="8">
        <v>1</v>
      </c>
    </row>
    <row r="65" spans="1:13" ht="15.75" x14ac:dyDescent="0.25">
      <c r="A65" s="15">
        <v>58</v>
      </c>
      <c r="B65" s="49" t="s">
        <v>261</v>
      </c>
      <c r="C65" s="17" t="s">
        <v>262</v>
      </c>
      <c r="D65" s="17">
        <v>3.22</v>
      </c>
      <c r="E65" s="17">
        <v>0</v>
      </c>
      <c r="F65" s="17"/>
      <c r="G65" s="17"/>
      <c r="H65" s="17"/>
      <c r="I65" s="23"/>
      <c r="J65" s="23"/>
      <c r="K65" s="23">
        <v>2023</v>
      </c>
      <c r="L65" s="52" t="s">
        <v>93</v>
      </c>
      <c r="M65" s="8"/>
    </row>
    <row r="66" spans="1:13" ht="15.75" x14ac:dyDescent="0.25">
      <c r="A66" s="15">
        <v>59</v>
      </c>
      <c r="B66" s="49" t="s">
        <v>235</v>
      </c>
      <c r="C66" s="17" t="s">
        <v>236</v>
      </c>
      <c r="D66" s="17">
        <v>3.13</v>
      </c>
      <c r="E66" s="17">
        <v>0</v>
      </c>
      <c r="F66" s="17"/>
      <c r="G66" s="17"/>
      <c r="H66" s="17"/>
      <c r="I66" s="23"/>
      <c r="J66" s="23"/>
      <c r="K66" s="23">
        <v>2022</v>
      </c>
      <c r="L66" s="134" t="s">
        <v>103</v>
      </c>
      <c r="M66" s="8">
        <v>1</v>
      </c>
    </row>
    <row r="67" spans="1:13" ht="15.75" x14ac:dyDescent="0.25">
      <c r="A67" s="15"/>
      <c r="B67" s="49"/>
      <c r="C67" s="17"/>
      <c r="D67" s="17"/>
      <c r="E67" s="17"/>
      <c r="F67" s="17"/>
      <c r="G67" s="17"/>
      <c r="H67" s="17"/>
      <c r="I67" s="23"/>
      <c r="J67" s="23"/>
      <c r="K67" s="23"/>
      <c r="L67" s="133"/>
      <c r="M67" s="7"/>
    </row>
    <row r="68" spans="1:13" ht="15.75" x14ac:dyDescent="0.25">
      <c r="A68" s="15"/>
      <c r="B68" s="49"/>
      <c r="C68" s="17"/>
      <c r="D68" s="17">
        <f>SUM(D5:D67)</f>
        <v>230.29</v>
      </c>
      <c r="E68" s="17"/>
      <c r="F68" s="52"/>
      <c r="G68" s="52"/>
      <c r="H68" s="52"/>
      <c r="I68" s="23"/>
      <c r="J68" s="23"/>
      <c r="K68" s="23"/>
      <c r="L68" s="133"/>
      <c r="M68" s="7"/>
    </row>
    <row r="69" spans="1:13" ht="15.75" x14ac:dyDescent="0.25">
      <c r="A69" s="15"/>
      <c r="B69" s="49"/>
      <c r="C69" s="17"/>
      <c r="D69" s="17">
        <f>D68/A66</f>
        <v>3.9032203389830507</v>
      </c>
      <c r="E69" s="17"/>
      <c r="F69" s="17"/>
      <c r="G69" s="17"/>
      <c r="H69" s="17"/>
      <c r="I69" s="23"/>
      <c r="J69" s="23"/>
      <c r="K69" s="23"/>
      <c r="L69" s="133"/>
      <c r="M69" s="7"/>
    </row>
    <row r="70" spans="1:13" x14ac:dyDescent="0.25">
      <c r="E70">
        <f>SUM(E5:E69)</f>
        <v>31</v>
      </c>
      <c r="L70" s="135"/>
    </row>
    <row r="71" spans="1:13" x14ac:dyDescent="0.25">
      <c r="L71" s="135"/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39"/>
  <sheetViews>
    <sheetView topLeftCell="A7" workbookViewId="0">
      <selection activeCell="L11" sqref="L11"/>
    </sheetView>
  </sheetViews>
  <sheetFormatPr defaultRowHeight="15" x14ac:dyDescent="0.25"/>
  <cols>
    <col min="1" max="1" width="6.5703125" customWidth="1"/>
    <col min="2" max="2" width="37" customWidth="1"/>
    <col min="5" max="5" width="11" customWidth="1"/>
    <col min="11" max="11" width="11.7109375" customWidth="1"/>
    <col min="12" max="12" width="14.28515625" customWidth="1"/>
  </cols>
  <sheetData>
    <row r="1" spans="1:14" ht="75" customHeight="1" x14ac:dyDescent="0.4">
      <c r="A1" s="166" t="s">
        <v>81</v>
      </c>
      <c r="B1" s="166"/>
      <c r="C1" s="166"/>
      <c r="D1" s="166"/>
      <c r="E1" s="166"/>
      <c r="F1" s="2"/>
      <c r="G1" s="2"/>
      <c r="H1" s="2"/>
      <c r="I1" s="172"/>
      <c r="J1" s="172"/>
      <c r="K1" s="64"/>
      <c r="L1" s="2"/>
    </row>
    <row r="2" spans="1:14" ht="15" customHeight="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16</v>
      </c>
      <c r="F2" s="160" t="s">
        <v>12</v>
      </c>
      <c r="G2" s="182" t="s">
        <v>14</v>
      </c>
      <c r="H2" s="183"/>
      <c r="I2" s="184"/>
      <c r="J2" s="171" t="s">
        <v>6</v>
      </c>
      <c r="K2" s="160" t="s">
        <v>18</v>
      </c>
      <c r="L2" s="159" t="s">
        <v>17</v>
      </c>
      <c r="M2" s="179" t="s">
        <v>24</v>
      </c>
    </row>
    <row r="3" spans="1:14" ht="27.75" customHeight="1" x14ac:dyDescent="0.25">
      <c r="A3" s="181"/>
      <c r="B3" s="168"/>
      <c r="C3" s="169"/>
      <c r="D3" s="170"/>
      <c r="E3" s="165"/>
      <c r="F3" s="161"/>
      <c r="G3" s="185"/>
      <c r="H3" s="186"/>
      <c r="I3" s="187"/>
      <c r="J3" s="171"/>
      <c r="K3" s="161"/>
      <c r="L3" s="159"/>
      <c r="M3" s="180"/>
      <c r="N3" t="s">
        <v>198</v>
      </c>
    </row>
    <row r="4" spans="1:14" ht="15.75" x14ac:dyDescent="0.25">
      <c r="A4" s="81"/>
      <c r="B4" s="82"/>
      <c r="C4" s="83"/>
      <c r="D4" s="83"/>
      <c r="E4" s="83"/>
      <c r="F4" s="84"/>
      <c r="G4" s="84" t="s">
        <v>98</v>
      </c>
      <c r="H4" s="84" t="s">
        <v>99</v>
      </c>
      <c r="I4" s="84" t="s">
        <v>100</v>
      </c>
      <c r="J4" s="84"/>
      <c r="K4" s="84"/>
      <c r="L4" s="85"/>
      <c r="M4" s="85"/>
    </row>
    <row r="5" spans="1:14" ht="15.75" x14ac:dyDescent="0.25">
      <c r="A5" s="15">
        <v>1</v>
      </c>
      <c r="B5" s="146" t="s">
        <v>587</v>
      </c>
      <c r="C5" s="144" t="s">
        <v>588</v>
      </c>
      <c r="D5" s="144">
        <v>3.95</v>
      </c>
      <c r="E5" s="144">
        <v>1</v>
      </c>
      <c r="F5" s="23"/>
      <c r="G5" s="23"/>
      <c r="H5" s="23"/>
      <c r="I5" s="23"/>
      <c r="J5" s="23"/>
      <c r="K5" s="23">
        <v>2024</v>
      </c>
      <c r="L5" s="52" t="s">
        <v>113</v>
      </c>
      <c r="M5" s="52"/>
    </row>
    <row r="6" spans="1:14" ht="15.75" x14ac:dyDescent="0.25">
      <c r="A6" s="15">
        <v>2</v>
      </c>
      <c r="B6" s="146" t="s">
        <v>714</v>
      </c>
      <c r="C6" s="144" t="s">
        <v>715</v>
      </c>
      <c r="D6" s="144">
        <v>3.95</v>
      </c>
      <c r="E6" s="144">
        <v>0</v>
      </c>
      <c r="F6" s="23"/>
      <c r="G6" s="23"/>
      <c r="H6" s="23"/>
      <c r="I6" s="23"/>
      <c r="J6" s="23"/>
      <c r="K6" s="23">
        <v>2024</v>
      </c>
      <c r="L6" s="52" t="s">
        <v>191</v>
      </c>
      <c r="M6" s="132">
        <v>1</v>
      </c>
    </row>
    <row r="7" spans="1:14" ht="15.75" x14ac:dyDescent="0.25">
      <c r="A7" s="15">
        <v>3</v>
      </c>
      <c r="B7" s="146" t="s">
        <v>563</v>
      </c>
      <c r="C7" s="144" t="s">
        <v>564</v>
      </c>
      <c r="D7" s="144">
        <v>3.9</v>
      </c>
      <c r="E7" s="144">
        <v>1</v>
      </c>
      <c r="F7" s="23"/>
      <c r="G7" s="23"/>
      <c r="H7" s="23"/>
      <c r="I7" s="23"/>
      <c r="J7" s="23"/>
      <c r="K7" s="23">
        <v>2024</v>
      </c>
      <c r="L7" s="52" t="s">
        <v>93</v>
      </c>
      <c r="M7" s="52"/>
      <c r="N7" t="s">
        <v>353</v>
      </c>
    </row>
    <row r="8" spans="1:14" ht="18.75" customHeight="1" x14ac:dyDescent="0.25">
      <c r="A8" s="15">
        <v>4</v>
      </c>
      <c r="B8" s="148" t="s">
        <v>522</v>
      </c>
      <c r="C8" s="144" t="s">
        <v>523</v>
      </c>
      <c r="D8" s="144">
        <v>3.85</v>
      </c>
      <c r="E8" s="144">
        <v>1</v>
      </c>
      <c r="F8" s="23"/>
      <c r="G8" s="23"/>
      <c r="H8" s="23"/>
      <c r="I8" s="23"/>
      <c r="J8" s="23"/>
      <c r="K8" s="23">
        <v>2024</v>
      </c>
      <c r="L8" s="52" t="s">
        <v>113</v>
      </c>
      <c r="M8" s="52"/>
    </row>
    <row r="9" spans="1:14" ht="18.75" customHeight="1" x14ac:dyDescent="0.25">
      <c r="A9" s="15">
        <v>5</v>
      </c>
      <c r="B9" s="146" t="s">
        <v>886</v>
      </c>
      <c r="C9" s="144" t="s">
        <v>891</v>
      </c>
      <c r="D9" s="144">
        <v>3.82</v>
      </c>
      <c r="E9" s="144">
        <v>0</v>
      </c>
      <c r="F9" s="23" t="s">
        <v>1036</v>
      </c>
      <c r="G9" s="23"/>
      <c r="H9" s="23"/>
      <c r="I9" s="23"/>
      <c r="J9" s="23"/>
      <c r="K9" s="23">
        <v>2024</v>
      </c>
      <c r="L9" s="52" t="s">
        <v>93</v>
      </c>
      <c r="M9" s="52"/>
    </row>
    <row r="10" spans="1:14" ht="15.75" x14ac:dyDescent="0.25">
      <c r="A10" s="15">
        <v>6</v>
      </c>
      <c r="B10" s="49" t="s">
        <v>497</v>
      </c>
      <c r="C10" s="17" t="s">
        <v>498</v>
      </c>
      <c r="D10" s="17">
        <v>3.79</v>
      </c>
      <c r="E10" s="17">
        <v>1</v>
      </c>
      <c r="F10" s="52"/>
      <c r="G10" s="52"/>
      <c r="H10" s="132">
        <v>1</v>
      </c>
      <c r="I10" s="23"/>
      <c r="J10" s="23"/>
      <c r="K10" s="23">
        <v>2024</v>
      </c>
      <c r="L10" s="52" t="s">
        <v>93</v>
      </c>
      <c r="M10" s="52"/>
    </row>
    <row r="11" spans="1:14" ht="15.75" x14ac:dyDescent="0.25">
      <c r="A11" s="15"/>
      <c r="B11" s="49" t="s">
        <v>1098</v>
      </c>
      <c r="C11" s="17" t="s">
        <v>1099</v>
      </c>
      <c r="D11" s="17">
        <v>3.75</v>
      </c>
      <c r="E11" s="17">
        <v>1</v>
      </c>
      <c r="F11" s="52"/>
      <c r="G11" s="52"/>
      <c r="H11" s="132"/>
      <c r="I11" s="23"/>
      <c r="J11" s="23"/>
      <c r="K11" s="23">
        <v>2024</v>
      </c>
      <c r="L11" s="52" t="s">
        <v>93</v>
      </c>
      <c r="M11" s="52"/>
    </row>
    <row r="12" spans="1:14" ht="15.75" x14ac:dyDescent="0.25">
      <c r="A12" s="15">
        <v>7</v>
      </c>
      <c r="B12" s="49" t="s">
        <v>655</v>
      </c>
      <c r="C12" s="17" t="s">
        <v>656</v>
      </c>
      <c r="D12" s="17">
        <v>3.74</v>
      </c>
      <c r="E12" s="17">
        <v>0</v>
      </c>
      <c r="F12" s="52"/>
      <c r="G12" s="52"/>
      <c r="H12" s="132"/>
      <c r="I12" s="23"/>
      <c r="J12" s="23"/>
      <c r="K12" s="23">
        <v>2024</v>
      </c>
      <c r="L12" s="52" t="s">
        <v>93</v>
      </c>
      <c r="M12" s="52"/>
    </row>
    <row r="13" spans="1:14" ht="15.75" x14ac:dyDescent="0.25">
      <c r="A13" s="15">
        <v>8</v>
      </c>
      <c r="B13" s="49" t="s">
        <v>770</v>
      </c>
      <c r="C13" s="17" t="s">
        <v>771</v>
      </c>
      <c r="D13" s="17">
        <v>3.74</v>
      </c>
      <c r="E13" s="17">
        <v>1</v>
      </c>
      <c r="F13" s="52"/>
      <c r="G13" s="52"/>
      <c r="H13" s="132"/>
      <c r="I13" s="23"/>
      <c r="J13" s="23"/>
      <c r="K13" s="23">
        <v>2024</v>
      </c>
      <c r="L13" s="52" t="s">
        <v>93</v>
      </c>
      <c r="M13" s="52"/>
    </row>
    <row r="14" spans="1:14" ht="15.75" x14ac:dyDescent="0.25">
      <c r="A14" s="15">
        <v>9</v>
      </c>
      <c r="B14" s="49" t="s">
        <v>612</v>
      </c>
      <c r="C14" s="17" t="s">
        <v>613</v>
      </c>
      <c r="D14" s="17">
        <v>3.7</v>
      </c>
      <c r="E14" s="17">
        <v>0</v>
      </c>
      <c r="F14" s="52"/>
      <c r="G14" s="52"/>
      <c r="H14" s="132"/>
      <c r="I14" s="23"/>
      <c r="J14" s="23"/>
      <c r="K14" s="23">
        <v>2024</v>
      </c>
      <c r="L14" s="52" t="s">
        <v>93</v>
      </c>
      <c r="M14" s="52"/>
    </row>
    <row r="15" spans="1:14" ht="15.75" x14ac:dyDescent="0.25">
      <c r="A15" s="15">
        <v>10</v>
      </c>
      <c r="B15" s="49" t="s">
        <v>795</v>
      </c>
      <c r="C15" s="17" t="s">
        <v>796</v>
      </c>
      <c r="D15" s="17">
        <v>3.67</v>
      </c>
      <c r="E15" s="17">
        <v>0</v>
      </c>
      <c r="F15" s="52"/>
      <c r="G15" s="52"/>
      <c r="H15" s="132"/>
      <c r="I15" s="23"/>
      <c r="J15" s="23"/>
      <c r="K15" s="23">
        <v>2024</v>
      </c>
      <c r="L15" s="52" t="s">
        <v>113</v>
      </c>
      <c r="M15" s="52"/>
      <c r="N15" t="s">
        <v>794</v>
      </c>
    </row>
    <row r="16" spans="1:14" ht="15.75" x14ac:dyDescent="0.25">
      <c r="A16" s="15">
        <v>11</v>
      </c>
      <c r="B16" s="49" t="s">
        <v>1023</v>
      </c>
      <c r="C16" s="17" t="s">
        <v>1024</v>
      </c>
      <c r="D16" s="17">
        <v>3.67</v>
      </c>
      <c r="E16" s="17">
        <v>0</v>
      </c>
      <c r="F16" s="52"/>
      <c r="G16" s="52"/>
      <c r="H16" s="132"/>
      <c r="I16" s="23"/>
      <c r="J16" s="23"/>
      <c r="K16" s="23">
        <v>2024</v>
      </c>
      <c r="L16" s="52" t="s">
        <v>113</v>
      </c>
      <c r="M16" s="52"/>
    </row>
    <row r="17" spans="1:13" ht="15.75" x14ac:dyDescent="0.25">
      <c r="A17" s="15">
        <v>12</v>
      </c>
      <c r="B17" s="49" t="s">
        <v>383</v>
      </c>
      <c r="C17" s="17" t="s">
        <v>384</v>
      </c>
      <c r="D17" s="17">
        <v>3.63</v>
      </c>
      <c r="E17" s="17">
        <v>1</v>
      </c>
      <c r="F17" s="52"/>
      <c r="G17" s="52"/>
      <c r="H17" s="52"/>
      <c r="I17" s="23"/>
      <c r="J17" s="23"/>
      <c r="K17" s="23">
        <v>2024</v>
      </c>
      <c r="L17" s="52" t="s">
        <v>93</v>
      </c>
      <c r="M17" s="52"/>
    </row>
    <row r="18" spans="1:13" ht="15.75" x14ac:dyDescent="0.25">
      <c r="A18" s="15">
        <v>13</v>
      </c>
      <c r="B18" s="49" t="s">
        <v>903</v>
      </c>
      <c r="C18" s="17" t="s">
        <v>904</v>
      </c>
      <c r="D18" s="17">
        <v>3.62</v>
      </c>
      <c r="E18" s="17">
        <v>0</v>
      </c>
      <c r="F18" s="52"/>
      <c r="G18" s="52"/>
      <c r="H18" s="52"/>
      <c r="I18" s="23"/>
      <c r="J18" s="23"/>
      <c r="K18" s="23">
        <v>2024</v>
      </c>
      <c r="L18" s="52" t="s">
        <v>113</v>
      </c>
      <c r="M18" s="132">
        <v>1</v>
      </c>
    </row>
    <row r="19" spans="1:13" ht="15.75" x14ac:dyDescent="0.25">
      <c r="A19" s="15">
        <v>14</v>
      </c>
      <c r="B19" s="49" t="s">
        <v>393</v>
      </c>
      <c r="C19" s="17" t="s">
        <v>394</v>
      </c>
      <c r="D19" s="17">
        <v>3.59</v>
      </c>
      <c r="E19" s="17">
        <v>0</v>
      </c>
      <c r="F19" s="52"/>
      <c r="G19" s="52"/>
      <c r="H19" s="52"/>
      <c r="I19" s="23"/>
      <c r="J19" s="23"/>
      <c r="K19" s="23">
        <v>2024</v>
      </c>
      <c r="L19" s="52" t="s">
        <v>93</v>
      </c>
      <c r="M19" s="52"/>
    </row>
    <row r="20" spans="1:13" ht="15.75" x14ac:dyDescent="0.25">
      <c r="A20" s="15">
        <v>15</v>
      </c>
      <c r="B20" s="49" t="s">
        <v>841</v>
      </c>
      <c r="C20" s="17" t="s">
        <v>842</v>
      </c>
      <c r="D20" s="17">
        <v>3.59</v>
      </c>
      <c r="E20" s="17">
        <v>1</v>
      </c>
      <c r="F20" s="52"/>
      <c r="G20" s="52"/>
      <c r="H20" s="52"/>
      <c r="I20" s="23"/>
      <c r="J20" s="23"/>
      <c r="K20" s="23">
        <v>2024</v>
      </c>
      <c r="L20" s="52" t="s">
        <v>113</v>
      </c>
      <c r="M20" s="132">
        <v>1</v>
      </c>
    </row>
    <row r="21" spans="1:13" ht="15.75" x14ac:dyDescent="0.25">
      <c r="A21" s="15">
        <v>16</v>
      </c>
      <c r="B21" s="49" t="s">
        <v>1018</v>
      </c>
      <c r="C21" s="17" t="s">
        <v>1019</v>
      </c>
      <c r="D21" s="17">
        <v>3.58</v>
      </c>
      <c r="E21" s="17">
        <v>0</v>
      </c>
      <c r="F21" s="52"/>
      <c r="G21" s="52"/>
      <c r="H21" s="132">
        <v>1</v>
      </c>
      <c r="I21" s="23"/>
      <c r="J21" s="23"/>
      <c r="K21" s="23">
        <v>2024</v>
      </c>
      <c r="L21" s="52" t="s">
        <v>1020</v>
      </c>
      <c r="M21" s="132"/>
    </row>
    <row r="22" spans="1:13" ht="15.75" x14ac:dyDescent="0.25">
      <c r="A22" s="15">
        <v>17</v>
      </c>
      <c r="B22" s="49" t="s">
        <v>639</v>
      </c>
      <c r="C22" s="17" t="s">
        <v>640</v>
      </c>
      <c r="D22" s="17">
        <v>3.56</v>
      </c>
      <c r="E22" s="17">
        <v>1</v>
      </c>
      <c r="F22" s="52"/>
      <c r="G22" s="52"/>
      <c r="H22" s="52"/>
      <c r="I22" s="23"/>
      <c r="J22" s="23"/>
      <c r="K22" s="23">
        <v>2024</v>
      </c>
      <c r="L22" s="52" t="s">
        <v>93</v>
      </c>
      <c r="M22" s="52"/>
    </row>
    <row r="23" spans="1:13" ht="15.75" x14ac:dyDescent="0.25">
      <c r="A23" s="15">
        <v>18</v>
      </c>
      <c r="B23" s="49" t="s">
        <v>1080</v>
      </c>
      <c r="C23" s="17" t="s">
        <v>1081</v>
      </c>
      <c r="D23" s="17">
        <v>3.56</v>
      </c>
      <c r="E23" s="17">
        <v>1</v>
      </c>
      <c r="F23" s="52"/>
      <c r="G23" s="52"/>
      <c r="H23" s="52"/>
      <c r="I23" s="23"/>
      <c r="J23" s="23"/>
      <c r="K23" s="23">
        <v>2023</v>
      </c>
      <c r="L23" s="52" t="s">
        <v>113</v>
      </c>
      <c r="M23" s="132">
        <v>1</v>
      </c>
    </row>
    <row r="24" spans="1:13" ht="15.75" x14ac:dyDescent="0.25">
      <c r="A24" s="15">
        <v>19</v>
      </c>
      <c r="B24" s="49" t="s">
        <v>1057</v>
      </c>
      <c r="C24" s="17" t="s">
        <v>1058</v>
      </c>
      <c r="D24" s="17">
        <v>3.55</v>
      </c>
      <c r="E24" s="17">
        <v>0</v>
      </c>
      <c r="F24" s="52"/>
      <c r="G24" s="52"/>
      <c r="H24" s="52"/>
      <c r="I24" s="23"/>
      <c r="J24" s="23"/>
      <c r="K24" s="23">
        <v>2024</v>
      </c>
      <c r="L24" s="52" t="s">
        <v>113</v>
      </c>
      <c r="M24" s="52"/>
    </row>
    <row r="25" spans="1:13" ht="15.75" x14ac:dyDescent="0.25">
      <c r="A25" s="15">
        <v>20</v>
      </c>
      <c r="B25" s="49" t="s">
        <v>942</v>
      </c>
      <c r="C25" s="17" t="s">
        <v>943</v>
      </c>
      <c r="D25" s="17">
        <v>3.44</v>
      </c>
      <c r="E25" s="17">
        <v>0</v>
      </c>
      <c r="F25" s="52"/>
      <c r="G25" s="52"/>
      <c r="H25" s="52"/>
      <c r="I25" s="23"/>
      <c r="J25" s="23"/>
      <c r="K25" s="23">
        <v>2024</v>
      </c>
      <c r="L25" s="52" t="s">
        <v>93</v>
      </c>
      <c r="M25" s="52"/>
    </row>
    <row r="26" spans="1:13" ht="15.75" x14ac:dyDescent="0.25">
      <c r="A26" s="15">
        <v>21</v>
      </c>
      <c r="B26" s="49" t="s">
        <v>809</v>
      </c>
      <c r="C26" s="17" t="s">
        <v>810</v>
      </c>
      <c r="D26" s="17">
        <v>3.32</v>
      </c>
      <c r="E26" s="17">
        <v>1</v>
      </c>
      <c r="F26" s="52"/>
      <c r="G26" s="52"/>
      <c r="H26" s="52"/>
      <c r="I26" s="23"/>
      <c r="J26" s="23"/>
      <c r="K26" s="23">
        <v>2024</v>
      </c>
      <c r="L26" s="52" t="s">
        <v>93</v>
      </c>
      <c r="M26" s="52"/>
    </row>
    <row r="27" spans="1:13" ht="15.75" x14ac:dyDescent="0.25">
      <c r="A27" s="15">
        <v>22</v>
      </c>
      <c r="B27" s="49" t="s">
        <v>909</v>
      </c>
      <c r="C27" s="17" t="s">
        <v>910</v>
      </c>
      <c r="D27" s="17">
        <v>3.32</v>
      </c>
      <c r="E27" s="17">
        <v>0</v>
      </c>
      <c r="F27" s="52"/>
      <c r="G27" s="52"/>
      <c r="H27" s="52"/>
      <c r="I27" s="23"/>
      <c r="J27" s="23"/>
      <c r="K27" s="23">
        <v>2024</v>
      </c>
      <c r="L27" s="52" t="s">
        <v>199</v>
      </c>
      <c r="M27" s="132">
        <v>1</v>
      </c>
    </row>
    <row r="28" spans="1:13" ht="15.75" x14ac:dyDescent="0.25">
      <c r="A28" s="15">
        <v>23</v>
      </c>
      <c r="B28" s="49" t="s">
        <v>443</v>
      </c>
      <c r="C28" s="17" t="s">
        <v>273</v>
      </c>
      <c r="D28" s="17">
        <v>3.24</v>
      </c>
      <c r="E28" s="17">
        <v>1</v>
      </c>
      <c r="F28" s="17"/>
      <c r="G28" s="17"/>
      <c r="H28" s="17"/>
      <c r="I28" s="23"/>
      <c r="J28" s="23"/>
      <c r="K28" s="23">
        <v>2023</v>
      </c>
      <c r="L28" s="52" t="s">
        <v>93</v>
      </c>
      <c r="M28" s="52"/>
    </row>
    <row r="29" spans="1:13" ht="15.75" x14ac:dyDescent="0.25">
      <c r="A29" s="15">
        <v>24</v>
      </c>
      <c r="B29" s="49" t="s">
        <v>475</v>
      </c>
      <c r="C29" s="17" t="s">
        <v>833</v>
      </c>
      <c r="D29" s="17">
        <v>3.18</v>
      </c>
      <c r="E29" s="17">
        <v>1</v>
      </c>
      <c r="F29" s="17" t="s">
        <v>476</v>
      </c>
      <c r="G29" s="17"/>
      <c r="H29" s="17"/>
      <c r="I29" s="23"/>
      <c r="J29" s="23"/>
      <c r="K29" s="23">
        <v>2024</v>
      </c>
      <c r="L29" s="52" t="s">
        <v>93</v>
      </c>
      <c r="M29" s="52"/>
    </row>
    <row r="30" spans="1:13" ht="15.75" x14ac:dyDescent="0.25">
      <c r="A30" s="15"/>
      <c r="B30" s="49"/>
      <c r="C30" s="17"/>
      <c r="D30" s="17"/>
      <c r="E30" s="17"/>
      <c r="F30" s="17"/>
      <c r="G30" s="17"/>
      <c r="H30" s="17"/>
      <c r="I30" s="23"/>
      <c r="J30" s="23"/>
      <c r="K30" s="23">
        <v>2023</v>
      </c>
      <c r="L30" s="52" t="s">
        <v>93</v>
      </c>
      <c r="M30" s="97"/>
    </row>
    <row r="31" spans="1:13" ht="15.75" x14ac:dyDescent="0.25">
      <c r="A31" s="15">
        <v>5</v>
      </c>
      <c r="B31" s="49"/>
      <c r="C31" s="17"/>
      <c r="D31" s="17"/>
      <c r="E31" s="17">
        <f>SUM(E5:E30)</f>
        <v>13</v>
      </c>
      <c r="F31" s="17"/>
      <c r="G31" s="17"/>
      <c r="H31" s="17"/>
      <c r="I31" s="23"/>
      <c r="J31" s="23"/>
      <c r="K31" s="23"/>
      <c r="L31" s="52"/>
      <c r="M31" s="97"/>
    </row>
    <row r="32" spans="1:13" ht="15.75" x14ac:dyDescent="0.25">
      <c r="A32" s="15">
        <v>6</v>
      </c>
      <c r="B32" s="49"/>
      <c r="C32" s="17"/>
      <c r="D32" s="17"/>
      <c r="E32" s="17"/>
      <c r="F32" s="17"/>
      <c r="G32" s="17"/>
      <c r="H32" s="17"/>
      <c r="I32" s="23"/>
      <c r="J32" s="23"/>
      <c r="K32" s="23"/>
      <c r="L32" s="52"/>
      <c r="M32" s="52"/>
    </row>
    <row r="33" spans="1:13" ht="15.75" x14ac:dyDescent="0.25">
      <c r="A33" s="15">
        <v>7</v>
      </c>
      <c r="B33" s="49"/>
      <c r="C33" s="17"/>
      <c r="D33" s="17">
        <f>SUM(D5:D32)</f>
        <v>90.71</v>
      </c>
      <c r="E33" s="17"/>
      <c r="F33" s="17"/>
      <c r="G33" s="17"/>
      <c r="H33" s="17"/>
      <c r="I33" s="23"/>
      <c r="J33" s="23"/>
      <c r="K33" s="23"/>
      <c r="L33" s="52"/>
      <c r="M33" s="52"/>
    </row>
    <row r="34" spans="1:13" ht="15.75" x14ac:dyDescent="0.25">
      <c r="A34" s="15">
        <v>8</v>
      </c>
      <c r="B34" s="49"/>
      <c r="C34" s="17"/>
      <c r="D34" s="17" t="e">
        <f>D33/A30</f>
        <v>#DIV/0!</v>
      </c>
      <c r="E34" s="17"/>
      <c r="F34" s="17"/>
      <c r="G34" s="17"/>
      <c r="H34" s="17"/>
      <c r="I34" s="23"/>
      <c r="J34" s="23"/>
      <c r="K34" s="23"/>
      <c r="L34" s="52"/>
      <c r="M34" s="52"/>
    </row>
    <row r="35" spans="1:13" ht="15.75" x14ac:dyDescent="0.25">
      <c r="A35" s="15">
        <v>9</v>
      </c>
      <c r="B35" s="49"/>
      <c r="C35" s="17"/>
      <c r="D35" s="17"/>
      <c r="E35" s="17"/>
      <c r="F35" s="17"/>
      <c r="G35" s="17"/>
      <c r="H35" s="17"/>
      <c r="I35" s="23"/>
      <c r="J35" s="23"/>
      <c r="K35" s="23"/>
      <c r="L35" s="62"/>
      <c r="M35" s="62"/>
    </row>
    <row r="36" spans="1:13" ht="15.75" x14ac:dyDescent="0.25">
      <c r="A36" s="15">
        <v>10</v>
      </c>
      <c r="B36" s="49"/>
      <c r="C36" s="17"/>
      <c r="D36" s="17"/>
      <c r="E36" s="17"/>
      <c r="F36" s="17"/>
      <c r="G36" s="17"/>
      <c r="H36" s="17"/>
      <c r="I36" s="23"/>
      <c r="J36" s="23"/>
      <c r="K36" s="23"/>
      <c r="L36" s="63"/>
      <c r="M36" s="63"/>
    </row>
    <row r="37" spans="1:13" ht="15.75" x14ac:dyDescent="0.25">
      <c r="A37" s="15">
        <v>11</v>
      </c>
      <c r="B37" s="49"/>
      <c r="C37" s="17"/>
      <c r="D37" s="17"/>
      <c r="E37" s="17"/>
      <c r="F37" s="52"/>
      <c r="G37" s="52"/>
      <c r="H37" s="52"/>
      <c r="I37" s="23"/>
      <c r="J37" s="23"/>
      <c r="K37" s="23"/>
      <c r="L37" s="52"/>
      <c r="M37" s="52"/>
    </row>
    <row r="38" spans="1:13" ht="15.75" x14ac:dyDescent="0.25">
      <c r="A38" s="15">
        <v>12</v>
      </c>
      <c r="B38" s="49"/>
      <c r="C38" s="17"/>
      <c r="D38" s="17"/>
      <c r="E38" s="17"/>
      <c r="F38" s="17"/>
      <c r="G38" s="17"/>
      <c r="H38" s="17"/>
      <c r="I38" s="23"/>
      <c r="J38" s="23"/>
      <c r="K38" s="23"/>
      <c r="L38" s="52"/>
      <c r="M38" s="52"/>
    </row>
    <row r="39" spans="1:13" ht="15.75" x14ac:dyDescent="0.25">
      <c r="M39" s="52"/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N19"/>
  <sheetViews>
    <sheetView workbookViewId="0">
      <selection activeCell="D11" sqref="D11"/>
    </sheetView>
  </sheetViews>
  <sheetFormatPr defaultRowHeight="15" x14ac:dyDescent="0.25"/>
  <cols>
    <col min="1" max="1" width="6.7109375" customWidth="1"/>
    <col min="2" max="2" width="34.42578125" customWidth="1"/>
    <col min="5" max="5" width="12.5703125" customWidth="1"/>
    <col min="11" max="11" width="12" customWidth="1"/>
    <col min="12" max="12" width="14.85546875" customWidth="1"/>
  </cols>
  <sheetData>
    <row r="1" spans="1:14" ht="72" customHeight="1" x14ac:dyDescent="0.4">
      <c r="A1" s="166" t="s">
        <v>82</v>
      </c>
      <c r="B1" s="166"/>
      <c r="C1" s="166"/>
      <c r="D1" s="166"/>
      <c r="E1" s="166"/>
      <c r="F1" s="2"/>
      <c r="G1" s="2"/>
      <c r="H1" s="2"/>
      <c r="I1" s="172"/>
      <c r="J1" s="172"/>
      <c r="K1" s="64"/>
      <c r="L1" s="2"/>
    </row>
    <row r="2" spans="1:14" ht="15" customHeight="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16</v>
      </c>
      <c r="F2" s="160" t="s">
        <v>12</v>
      </c>
      <c r="G2" s="182" t="s">
        <v>14</v>
      </c>
      <c r="H2" s="183"/>
      <c r="I2" s="184"/>
      <c r="J2" s="171" t="s">
        <v>6</v>
      </c>
      <c r="K2" s="160" t="s">
        <v>18</v>
      </c>
      <c r="L2" s="159" t="s">
        <v>17</v>
      </c>
      <c r="M2" s="179" t="s">
        <v>24</v>
      </c>
    </row>
    <row r="3" spans="1:14" ht="34.5" customHeight="1" x14ac:dyDescent="0.25">
      <c r="A3" s="181"/>
      <c r="B3" s="168"/>
      <c r="C3" s="169"/>
      <c r="D3" s="170"/>
      <c r="E3" s="165"/>
      <c r="F3" s="161"/>
      <c r="G3" s="185"/>
      <c r="H3" s="186"/>
      <c r="I3" s="187"/>
      <c r="J3" s="171"/>
      <c r="K3" s="161"/>
      <c r="L3" s="159"/>
      <c r="M3" s="180"/>
    </row>
    <row r="4" spans="1:14" ht="15.75" x14ac:dyDescent="0.25">
      <c r="A4" s="58"/>
      <c r="B4" s="59"/>
      <c r="C4" s="22"/>
      <c r="D4" s="22"/>
      <c r="E4" s="22"/>
      <c r="F4" s="60"/>
      <c r="G4" s="60" t="s">
        <v>98</v>
      </c>
      <c r="H4" s="60" t="s">
        <v>935</v>
      </c>
      <c r="I4" s="60" t="s">
        <v>100</v>
      </c>
      <c r="J4" s="60"/>
      <c r="K4" s="60"/>
      <c r="L4" s="89"/>
      <c r="M4" s="89"/>
    </row>
    <row r="5" spans="1:14" ht="15.75" x14ac:dyDescent="0.25">
      <c r="A5" s="15">
        <v>1</v>
      </c>
      <c r="B5" s="49"/>
      <c r="C5" s="17"/>
      <c r="D5" s="17"/>
      <c r="E5" s="17"/>
      <c r="F5" s="52"/>
      <c r="G5" s="52"/>
      <c r="H5" s="52"/>
      <c r="I5" s="23"/>
      <c r="J5" s="23"/>
      <c r="K5" s="23"/>
      <c r="L5" s="52"/>
      <c r="M5" s="52"/>
    </row>
    <row r="6" spans="1:14" ht="15.75" x14ac:dyDescent="0.25">
      <c r="A6" s="15">
        <v>2</v>
      </c>
      <c r="B6" s="49" t="s">
        <v>874</v>
      </c>
      <c r="C6" s="17" t="s">
        <v>932</v>
      </c>
      <c r="D6" s="17">
        <v>4.68</v>
      </c>
      <c r="E6" s="17">
        <v>0</v>
      </c>
      <c r="F6" s="52"/>
      <c r="G6" s="52"/>
      <c r="H6" s="52"/>
      <c r="I6" s="23"/>
      <c r="J6" s="23"/>
      <c r="K6" s="23">
        <v>2024</v>
      </c>
      <c r="L6" s="52" t="s">
        <v>875</v>
      </c>
      <c r="M6" s="132">
        <v>1</v>
      </c>
    </row>
    <row r="7" spans="1:14" ht="15.75" x14ac:dyDescent="0.25">
      <c r="A7" s="15"/>
      <c r="B7" s="49" t="s">
        <v>1089</v>
      </c>
      <c r="C7" s="17" t="s">
        <v>1090</v>
      </c>
      <c r="D7" s="17">
        <v>4.0599999999999996</v>
      </c>
      <c r="E7" s="17">
        <v>0</v>
      </c>
      <c r="F7" s="52"/>
      <c r="G7" s="52"/>
      <c r="H7" s="52"/>
      <c r="I7" s="23"/>
      <c r="J7" s="23"/>
      <c r="K7" s="23">
        <v>2024</v>
      </c>
      <c r="L7" s="52" t="s">
        <v>199</v>
      </c>
      <c r="M7" s="132">
        <v>1</v>
      </c>
    </row>
    <row r="8" spans="1:14" ht="15.75" x14ac:dyDescent="0.25">
      <c r="A8" s="15">
        <v>3</v>
      </c>
      <c r="B8" s="49" t="s">
        <v>930</v>
      </c>
      <c r="C8" s="17" t="s">
        <v>931</v>
      </c>
      <c r="D8" s="17">
        <v>4.05</v>
      </c>
      <c r="E8" s="17">
        <v>1</v>
      </c>
      <c r="F8" s="17"/>
      <c r="G8" s="17"/>
      <c r="H8" s="17">
        <v>1</v>
      </c>
      <c r="I8" s="23"/>
      <c r="J8" s="23" t="s">
        <v>933</v>
      </c>
      <c r="K8" s="23">
        <v>2022</v>
      </c>
      <c r="L8" s="52" t="s">
        <v>93</v>
      </c>
      <c r="M8" s="132"/>
      <c r="N8" t="s">
        <v>934</v>
      </c>
    </row>
    <row r="9" spans="1:14" ht="15.75" x14ac:dyDescent="0.25">
      <c r="A9" s="15"/>
      <c r="B9" s="49" t="s">
        <v>1012</v>
      </c>
      <c r="C9" s="17" t="s">
        <v>1013</v>
      </c>
      <c r="D9" s="17">
        <v>3.94</v>
      </c>
      <c r="E9" s="17">
        <v>1</v>
      </c>
      <c r="F9" s="17"/>
      <c r="G9" s="17"/>
      <c r="H9" s="17"/>
      <c r="I9" s="23"/>
      <c r="J9" s="23"/>
      <c r="K9" s="23">
        <v>2024</v>
      </c>
      <c r="L9" s="52" t="s">
        <v>359</v>
      </c>
      <c r="M9" s="132">
        <v>1</v>
      </c>
    </row>
    <row r="10" spans="1:14" ht="15.75" x14ac:dyDescent="0.25">
      <c r="A10" s="15">
        <v>4</v>
      </c>
      <c r="B10" s="49" t="s">
        <v>936</v>
      </c>
      <c r="C10" s="17" t="s">
        <v>937</v>
      </c>
      <c r="D10" s="17">
        <v>3.91</v>
      </c>
      <c r="E10" s="17">
        <v>0</v>
      </c>
      <c r="F10" s="17"/>
      <c r="G10" s="17"/>
      <c r="H10" s="17"/>
      <c r="I10" s="23"/>
      <c r="J10" s="23" t="s">
        <v>933</v>
      </c>
      <c r="K10" s="23">
        <v>2024</v>
      </c>
      <c r="L10" s="52" t="s">
        <v>199</v>
      </c>
      <c r="M10" s="131" t="s">
        <v>192</v>
      </c>
    </row>
    <row r="11" spans="1:14" ht="15.75" x14ac:dyDescent="0.25">
      <c r="A11" s="15">
        <v>5</v>
      </c>
      <c r="B11" s="49" t="s">
        <v>1112</v>
      </c>
      <c r="C11" s="17" t="s">
        <v>1114</v>
      </c>
      <c r="D11" s="17">
        <v>3.37</v>
      </c>
      <c r="E11" s="17">
        <v>0</v>
      </c>
      <c r="F11" s="17" t="s">
        <v>1113</v>
      </c>
      <c r="G11" s="17"/>
      <c r="H11" s="17"/>
      <c r="I11" s="23"/>
      <c r="J11" s="23"/>
      <c r="K11" s="23">
        <v>2024</v>
      </c>
      <c r="L11" s="52" t="s">
        <v>359</v>
      </c>
      <c r="M11" s="131" t="s">
        <v>192</v>
      </c>
    </row>
    <row r="12" spans="1:14" ht="15.75" x14ac:dyDescent="0.25">
      <c r="A12" s="15">
        <v>6</v>
      </c>
      <c r="B12" s="49"/>
      <c r="C12" s="17"/>
      <c r="D12" s="17"/>
      <c r="E12" s="17"/>
      <c r="F12" s="17"/>
      <c r="G12" s="17"/>
      <c r="H12" s="17"/>
      <c r="I12" s="23"/>
      <c r="J12" s="23"/>
      <c r="K12" s="23"/>
      <c r="L12" s="52"/>
      <c r="M12" s="132"/>
    </row>
    <row r="13" spans="1:14" ht="15.75" x14ac:dyDescent="0.25">
      <c r="A13" s="15">
        <v>7</v>
      </c>
      <c r="B13" s="49"/>
      <c r="C13" s="17"/>
      <c r="D13" s="17">
        <f>SUM(D6:D12)</f>
        <v>24.01</v>
      </c>
      <c r="E13" s="17"/>
      <c r="F13" s="17"/>
      <c r="G13" s="17"/>
      <c r="H13" s="17"/>
      <c r="I13" s="23"/>
      <c r="J13" s="23"/>
      <c r="K13" s="23"/>
      <c r="L13" s="52"/>
      <c r="M13" s="132"/>
    </row>
    <row r="14" spans="1:14" ht="15.75" x14ac:dyDescent="0.25">
      <c r="A14" s="15">
        <v>8</v>
      </c>
      <c r="B14" s="49"/>
      <c r="C14" s="17"/>
      <c r="D14" s="17">
        <f>A8</f>
        <v>3</v>
      </c>
      <c r="E14" s="17"/>
      <c r="F14" s="17"/>
      <c r="G14" s="17"/>
      <c r="H14" s="17"/>
      <c r="I14" s="23"/>
      <c r="J14" s="23"/>
      <c r="K14" s="23"/>
      <c r="L14" s="52"/>
      <c r="M14" s="132"/>
    </row>
    <row r="15" spans="1:14" ht="15.75" x14ac:dyDescent="0.25">
      <c r="A15" s="15">
        <v>9</v>
      </c>
      <c r="B15" s="49"/>
      <c r="C15" s="17"/>
      <c r="D15" s="17"/>
      <c r="E15" s="17"/>
      <c r="F15" s="17"/>
      <c r="G15" s="17"/>
      <c r="H15" s="17"/>
      <c r="I15" s="23"/>
      <c r="J15" s="23"/>
      <c r="K15" s="23"/>
      <c r="L15" s="62"/>
      <c r="M15" s="142"/>
    </row>
    <row r="16" spans="1:14" ht="15.75" x14ac:dyDescent="0.25">
      <c r="A16" s="15">
        <v>10</v>
      </c>
      <c r="B16" s="49"/>
      <c r="C16" s="17"/>
      <c r="D16" s="17"/>
      <c r="E16" s="17"/>
      <c r="F16" s="17"/>
      <c r="G16" s="17"/>
      <c r="H16" s="17"/>
      <c r="I16" s="23"/>
      <c r="J16" s="23"/>
      <c r="K16" s="23"/>
      <c r="L16" s="63"/>
      <c r="M16" s="143"/>
    </row>
    <row r="17" spans="1:13" ht="15.75" x14ac:dyDescent="0.25">
      <c r="A17" s="15">
        <v>11</v>
      </c>
      <c r="B17" s="49"/>
      <c r="C17" s="17"/>
      <c r="D17" s="17"/>
      <c r="E17" s="17"/>
      <c r="F17" s="52"/>
      <c r="G17" s="52"/>
      <c r="H17" s="52"/>
      <c r="I17" s="23"/>
      <c r="J17" s="23"/>
      <c r="K17" s="23"/>
      <c r="L17" s="52"/>
      <c r="M17" s="132"/>
    </row>
    <row r="18" spans="1:13" ht="15.75" x14ac:dyDescent="0.25">
      <c r="A18" s="15">
        <v>12</v>
      </c>
      <c r="B18" s="49"/>
      <c r="C18" s="17"/>
      <c r="D18" s="17"/>
      <c r="E18" s="17"/>
      <c r="F18" s="17"/>
      <c r="G18" s="17"/>
      <c r="H18" s="17"/>
      <c r="I18" s="23"/>
      <c r="J18" s="23"/>
      <c r="K18" s="23"/>
      <c r="L18" s="52"/>
      <c r="M18" s="52"/>
    </row>
    <row r="19" spans="1:13" ht="15.75" x14ac:dyDescent="0.25">
      <c r="M19" s="52"/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N70"/>
  <sheetViews>
    <sheetView workbookViewId="0">
      <selection activeCell="E68" sqref="E68"/>
    </sheetView>
  </sheetViews>
  <sheetFormatPr defaultRowHeight="15" x14ac:dyDescent="0.25"/>
  <cols>
    <col min="1" max="1" width="7.5703125" customWidth="1"/>
    <col min="2" max="2" width="34.7109375" customWidth="1"/>
    <col min="5" max="5" width="10.7109375" customWidth="1"/>
    <col min="6" max="6" width="10.140625" customWidth="1"/>
    <col min="11" max="11" width="11.140625" customWidth="1"/>
    <col min="12" max="12" width="17.5703125" customWidth="1"/>
  </cols>
  <sheetData>
    <row r="1" spans="1:14" ht="63.75" customHeight="1" x14ac:dyDescent="0.4">
      <c r="A1" s="166" t="s">
        <v>23</v>
      </c>
      <c r="B1" s="166"/>
      <c r="C1" s="166"/>
      <c r="D1" s="166"/>
      <c r="E1" s="166"/>
      <c r="F1" s="2"/>
      <c r="G1" s="2"/>
      <c r="H1" s="2"/>
      <c r="I1" s="172"/>
      <c r="J1" s="172"/>
      <c r="K1" s="64"/>
      <c r="L1" s="2"/>
    </row>
    <row r="2" spans="1:14" ht="15" customHeight="1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13</v>
      </c>
      <c r="F2" s="160" t="s">
        <v>12</v>
      </c>
      <c r="G2" s="182" t="s">
        <v>14</v>
      </c>
      <c r="H2" s="183"/>
      <c r="I2" s="184"/>
      <c r="J2" s="171" t="s">
        <v>6</v>
      </c>
      <c r="K2" s="160" t="s">
        <v>18</v>
      </c>
      <c r="L2" s="159" t="s">
        <v>17</v>
      </c>
      <c r="M2" s="179" t="s">
        <v>24</v>
      </c>
    </row>
    <row r="3" spans="1:14" ht="33" customHeight="1" x14ac:dyDescent="0.25">
      <c r="A3" s="181"/>
      <c r="B3" s="168"/>
      <c r="C3" s="169"/>
      <c r="D3" s="170"/>
      <c r="E3" s="165"/>
      <c r="F3" s="161"/>
      <c r="G3" s="185"/>
      <c r="H3" s="186"/>
      <c r="I3" s="187"/>
      <c r="J3" s="171"/>
      <c r="K3" s="161"/>
      <c r="L3" s="159"/>
      <c r="M3" s="180"/>
      <c r="N3" t="s">
        <v>198</v>
      </c>
    </row>
    <row r="4" spans="1:14" ht="15.75" x14ac:dyDescent="0.25">
      <c r="A4" s="73"/>
      <c r="B4" s="74"/>
      <c r="C4" s="75"/>
      <c r="D4" s="75"/>
      <c r="E4" s="75"/>
      <c r="F4" s="76"/>
      <c r="G4" s="76" t="s">
        <v>98</v>
      </c>
      <c r="H4" s="76" t="s">
        <v>99</v>
      </c>
      <c r="I4" s="76" t="s">
        <v>100</v>
      </c>
      <c r="J4" s="76"/>
      <c r="K4" s="76"/>
      <c r="L4" s="77"/>
      <c r="M4" s="77" t="s">
        <v>104</v>
      </c>
    </row>
    <row r="5" spans="1:14" ht="15.75" x14ac:dyDescent="0.25">
      <c r="A5" s="15">
        <v>1</v>
      </c>
      <c r="B5" s="146" t="s">
        <v>489</v>
      </c>
      <c r="C5" s="144" t="s">
        <v>488</v>
      </c>
      <c r="D5" s="144">
        <v>3.45</v>
      </c>
      <c r="E5" s="144">
        <v>1</v>
      </c>
      <c r="F5" s="23"/>
      <c r="G5" s="147">
        <v>1</v>
      </c>
      <c r="H5" s="23"/>
      <c r="I5" s="23"/>
      <c r="J5" s="23"/>
      <c r="K5" s="23">
        <v>2024</v>
      </c>
      <c r="L5" s="52" t="s">
        <v>93</v>
      </c>
      <c r="M5" s="52"/>
      <c r="N5" s="145"/>
    </row>
    <row r="6" spans="1:14" ht="15.75" x14ac:dyDescent="0.25">
      <c r="A6" s="15">
        <v>2</v>
      </c>
      <c r="B6" s="49" t="s">
        <v>565</v>
      </c>
      <c r="C6" s="17" t="s">
        <v>566</v>
      </c>
      <c r="D6" s="17">
        <v>4.4000000000000004</v>
      </c>
      <c r="E6" s="17">
        <v>0</v>
      </c>
      <c r="F6" s="52"/>
      <c r="G6" s="52"/>
      <c r="H6" s="52"/>
      <c r="I6" s="23"/>
      <c r="J6" s="23"/>
      <c r="K6" s="23">
        <v>2024</v>
      </c>
      <c r="L6" s="52" t="s">
        <v>93</v>
      </c>
      <c r="M6" s="52"/>
      <c r="N6" s="145"/>
    </row>
    <row r="7" spans="1:14" ht="15.75" x14ac:dyDescent="0.25">
      <c r="A7" s="15">
        <v>3</v>
      </c>
      <c r="B7" s="146" t="s">
        <v>510</v>
      </c>
      <c r="C7" s="144" t="s">
        <v>511</v>
      </c>
      <c r="D7" s="144">
        <v>4.38</v>
      </c>
      <c r="E7" s="144">
        <v>1</v>
      </c>
      <c r="F7" s="23"/>
      <c r="G7" s="23"/>
      <c r="H7" s="23"/>
      <c r="I7" s="23"/>
      <c r="J7" s="23"/>
      <c r="K7" s="23">
        <v>2024</v>
      </c>
      <c r="L7" s="52" t="s">
        <v>113</v>
      </c>
      <c r="M7" s="132">
        <v>1</v>
      </c>
      <c r="N7" s="145"/>
    </row>
    <row r="8" spans="1:14" ht="15.75" x14ac:dyDescent="0.25">
      <c r="A8" s="15">
        <v>4</v>
      </c>
      <c r="B8" s="146" t="s">
        <v>983</v>
      </c>
      <c r="C8" s="144" t="s">
        <v>984</v>
      </c>
      <c r="D8" s="144">
        <v>4.26</v>
      </c>
      <c r="E8" s="144">
        <v>1</v>
      </c>
      <c r="F8" s="23"/>
      <c r="G8" s="23"/>
      <c r="H8" s="23"/>
      <c r="I8" s="23"/>
      <c r="J8" s="23"/>
      <c r="K8" s="23">
        <v>2024</v>
      </c>
      <c r="L8" s="52" t="s">
        <v>93</v>
      </c>
      <c r="M8" s="132"/>
      <c r="N8" s="145"/>
    </row>
    <row r="9" spans="1:14" ht="15.75" x14ac:dyDescent="0.25">
      <c r="A9" s="15">
        <v>5</v>
      </c>
      <c r="B9" s="49" t="s">
        <v>629</v>
      </c>
      <c r="C9" s="17" t="s">
        <v>630</v>
      </c>
      <c r="D9" s="17">
        <v>4.2</v>
      </c>
      <c r="E9" s="17">
        <v>1</v>
      </c>
      <c r="F9" s="52"/>
      <c r="G9" s="52"/>
      <c r="H9" s="52"/>
      <c r="I9" s="23"/>
      <c r="J9" s="23"/>
      <c r="K9" s="23">
        <v>2024</v>
      </c>
      <c r="L9" s="52" t="s">
        <v>93</v>
      </c>
      <c r="M9" s="132"/>
      <c r="N9" s="145"/>
    </row>
    <row r="10" spans="1:14" ht="15.75" x14ac:dyDescent="0.25">
      <c r="A10" s="15">
        <v>6</v>
      </c>
      <c r="B10" s="146" t="s">
        <v>499</v>
      </c>
      <c r="C10" s="144" t="s">
        <v>500</v>
      </c>
      <c r="D10" s="144">
        <v>4.16</v>
      </c>
      <c r="E10" s="144">
        <v>1</v>
      </c>
      <c r="F10" s="23"/>
      <c r="G10" s="23"/>
      <c r="H10" s="23"/>
      <c r="I10" s="23"/>
      <c r="J10" s="23"/>
      <c r="K10" s="23">
        <v>2024</v>
      </c>
      <c r="L10" s="52" t="s">
        <v>199</v>
      </c>
      <c r="M10" s="132">
        <v>1</v>
      </c>
      <c r="N10" s="145"/>
    </row>
    <row r="11" spans="1:14" ht="15.75" x14ac:dyDescent="0.25">
      <c r="A11" s="15">
        <v>7</v>
      </c>
      <c r="B11" s="49" t="s">
        <v>487</v>
      </c>
      <c r="C11" s="17" t="s">
        <v>352</v>
      </c>
      <c r="D11" s="17">
        <v>4.1399999999999997</v>
      </c>
      <c r="E11" s="17">
        <v>0</v>
      </c>
      <c r="F11" s="52"/>
      <c r="G11" s="52"/>
      <c r="H11" s="52"/>
      <c r="I11" s="23"/>
      <c r="J11" s="23"/>
      <c r="K11" s="23">
        <v>2024</v>
      </c>
      <c r="L11" s="52" t="s">
        <v>199</v>
      </c>
      <c r="M11" s="132">
        <v>1</v>
      </c>
    </row>
    <row r="12" spans="1:14" ht="15.75" x14ac:dyDescent="0.25">
      <c r="A12" s="15">
        <v>8</v>
      </c>
      <c r="B12" s="49" t="s">
        <v>291</v>
      </c>
      <c r="C12" s="17" t="s">
        <v>292</v>
      </c>
      <c r="D12" s="17">
        <v>4.1100000000000003</v>
      </c>
      <c r="E12" s="17">
        <v>0</v>
      </c>
      <c r="F12" s="52"/>
      <c r="G12" s="52"/>
      <c r="H12" s="52"/>
      <c r="I12" s="23"/>
      <c r="J12" s="23"/>
      <c r="K12" s="23">
        <v>2024</v>
      </c>
      <c r="L12" s="52" t="s">
        <v>93</v>
      </c>
      <c r="M12" s="52"/>
    </row>
    <row r="13" spans="1:14" ht="15.75" x14ac:dyDescent="0.25">
      <c r="A13" s="15">
        <v>9</v>
      </c>
      <c r="B13" s="49" t="s">
        <v>451</v>
      </c>
      <c r="C13" s="17" t="s">
        <v>452</v>
      </c>
      <c r="D13" s="17">
        <v>4.05</v>
      </c>
      <c r="E13" s="17">
        <v>0</v>
      </c>
      <c r="F13" s="52"/>
      <c r="G13" s="52"/>
      <c r="H13" s="52"/>
      <c r="I13" s="23"/>
      <c r="J13" s="23"/>
      <c r="K13" s="23">
        <v>2024</v>
      </c>
      <c r="L13" s="52" t="s">
        <v>93</v>
      </c>
      <c r="M13" s="52"/>
    </row>
    <row r="14" spans="1:14" ht="15.75" x14ac:dyDescent="0.25">
      <c r="A14" s="15">
        <v>10</v>
      </c>
      <c r="B14" s="49" t="s">
        <v>526</v>
      </c>
      <c r="C14" s="17" t="s">
        <v>527</v>
      </c>
      <c r="D14" s="17">
        <v>4.05</v>
      </c>
      <c r="E14" s="17">
        <v>0</v>
      </c>
      <c r="F14" s="52"/>
      <c r="G14" s="52"/>
      <c r="H14" s="52"/>
      <c r="I14" s="23"/>
      <c r="J14" s="23"/>
      <c r="K14" s="23">
        <v>2024</v>
      </c>
      <c r="L14" s="52" t="s">
        <v>93</v>
      </c>
      <c r="M14" s="52"/>
    </row>
    <row r="15" spans="1:14" ht="15.75" x14ac:dyDescent="0.25">
      <c r="A15" s="15">
        <v>11</v>
      </c>
      <c r="B15" s="49" t="s">
        <v>528</v>
      </c>
      <c r="C15" s="17" t="s">
        <v>529</v>
      </c>
      <c r="D15" s="17">
        <v>4.05</v>
      </c>
      <c r="E15" s="17">
        <v>1</v>
      </c>
      <c r="F15" s="52"/>
      <c r="G15" s="52"/>
      <c r="H15" s="52"/>
      <c r="I15" s="23"/>
      <c r="J15" s="23"/>
      <c r="K15" s="23">
        <v>2024</v>
      </c>
      <c r="L15" s="52" t="s">
        <v>93</v>
      </c>
      <c r="M15" s="52"/>
    </row>
    <row r="16" spans="1:14" ht="15.75" x14ac:dyDescent="0.25">
      <c r="A16" s="15">
        <v>12</v>
      </c>
      <c r="B16" s="49" t="s">
        <v>653</v>
      </c>
      <c r="C16" s="17" t="s">
        <v>654</v>
      </c>
      <c r="D16" s="17">
        <v>4.05</v>
      </c>
      <c r="E16" s="17">
        <v>1</v>
      </c>
      <c r="F16" s="52"/>
      <c r="G16" s="52"/>
      <c r="H16" s="52"/>
      <c r="I16" s="23"/>
      <c r="J16" s="23"/>
      <c r="K16" s="23">
        <v>2024</v>
      </c>
      <c r="L16" s="52" t="s">
        <v>113</v>
      </c>
      <c r="M16" s="132">
        <v>1</v>
      </c>
    </row>
    <row r="17" spans="1:14" ht="15.75" x14ac:dyDescent="0.25">
      <c r="A17" s="15">
        <v>13</v>
      </c>
      <c r="B17" s="49" t="s">
        <v>689</v>
      </c>
      <c r="C17" s="17" t="s">
        <v>690</v>
      </c>
      <c r="D17" s="17">
        <v>4</v>
      </c>
      <c r="E17" s="17">
        <v>0</v>
      </c>
      <c r="F17" s="52"/>
      <c r="G17" s="52"/>
      <c r="H17" s="52"/>
      <c r="I17" s="23"/>
      <c r="J17" s="23"/>
      <c r="K17" s="23">
        <v>2024</v>
      </c>
      <c r="L17" s="52" t="s">
        <v>93</v>
      </c>
      <c r="M17" s="132"/>
    </row>
    <row r="18" spans="1:14" ht="15.75" x14ac:dyDescent="0.25">
      <c r="A18" s="15">
        <v>14</v>
      </c>
      <c r="B18" s="49" t="s">
        <v>887</v>
      </c>
      <c r="C18" s="17" t="s">
        <v>888</v>
      </c>
      <c r="D18" s="17">
        <v>4</v>
      </c>
      <c r="E18" s="17">
        <v>1</v>
      </c>
      <c r="F18" s="52"/>
      <c r="G18" s="52"/>
      <c r="H18" s="52"/>
      <c r="I18" s="23"/>
      <c r="J18" s="23"/>
      <c r="K18" s="23">
        <v>2024</v>
      </c>
      <c r="L18" s="52" t="s">
        <v>93</v>
      </c>
      <c r="M18" s="132"/>
    </row>
    <row r="19" spans="1:14" ht="15.75" x14ac:dyDescent="0.25">
      <c r="A19" s="15">
        <v>15</v>
      </c>
      <c r="B19" s="49" t="s">
        <v>954</v>
      </c>
      <c r="C19" s="17" t="s">
        <v>955</v>
      </c>
      <c r="D19" s="17">
        <v>3.95</v>
      </c>
      <c r="E19" s="17">
        <v>0</v>
      </c>
      <c r="F19" s="52"/>
      <c r="G19" s="52"/>
      <c r="H19" s="52"/>
      <c r="I19" s="23"/>
      <c r="J19" s="23"/>
      <c r="K19" s="23">
        <v>2024</v>
      </c>
      <c r="L19" s="52" t="s">
        <v>650</v>
      </c>
      <c r="M19" s="132">
        <v>1</v>
      </c>
    </row>
    <row r="20" spans="1:14" ht="15.75" x14ac:dyDescent="0.25">
      <c r="A20" s="15">
        <v>16</v>
      </c>
      <c r="B20" s="49" t="s">
        <v>321</v>
      </c>
      <c r="C20" s="17" t="s">
        <v>322</v>
      </c>
      <c r="D20" s="17">
        <v>3.9</v>
      </c>
      <c r="E20" s="17">
        <v>1</v>
      </c>
      <c r="F20" s="52"/>
      <c r="G20" s="52"/>
      <c r="H20" s="52"/>
      <c r="I20" s="23"/>
      <c r="J20" s="23"/>
      <c r="K20" s="23">
        <v>2024</v>
      </c>
      <c r="L20" s="52" t="s">
        <v>93</v>
      </c>
      <c r="M20" s="52"/>
      <c r="N20" t="s">
        <v>323</v>
      </c>
    </row>
    <row r="21" spans="1:14" ht="15.75" x14ac:dyDescent="0.25">
      <c r="A21" s="15">
        <v>17</v>
      </c>
      <c r="B21" s="49" t="s">
        <v>1047</v>
      </c>
      <c r="C21" s="17" t="s">
        <v>1048</v>
      </c>
      <c r="D21" s="17">
        <v>3.9</v>
      </c>
      <c r="E21" s="17">
        <v>0</v>
      </c>
      <c r="F21" s="52"/>
      <c r="G21" s="52"/>
      <c r="H21" s="52"/>
      <c r="I21" s="23"/>
      <c r="J21" s="23"/>
      <c r="K21" s="23">
        <v>2024</v>
      </c>
      <c r="L21" s="52" t="s">
        <v>220</v>
      </c>
      <c r="M21" s="52">
        <v>1</v>
      </c>
    </row>
    <row r="22" spans="1:14" ht="15.75" x14ac:dyDescent="0.25">
      <c r="A22" s="15">
        <v>18</v>
      </c>
      <c r="B22" s="49" t="s">
        <v>581</v>
      </c>
      <c r="C22" s="17" t="s">
        <v>582</v>
      </c>
      <c r="D22" s="17">
        <v>3.85</v>
      </c>
      <c r="E22" s="17">
        <v>0</v>
      </c>
      <c r="F22" s="52"/>
      <c r="G22" s="52"/>
      <c r="H22" s="52"/>
      <c r="I22" s="23"/>
      <c r="J22" s="23"/>
      <c r="K22" s="23">
        <v>2024</v>
      </c>
      <c r="L22" s="52" t="s">
        <v>93</v>
      </c>
      <c r="M22" s="52"/>
    </row>
    <row r="23" spans="1:14" ht="15.75" x14ac:dyDescent="0.25">
      <c r="A23" s="15">
        <v>19</v>
      </c>
      <c r="B23" s="49" t="s">
        <v>399</v>
      </c>
      <c r="C23" s="17" t="s">
        <v>400</v>
      </c>
      <c r="D23" s="17">
        <v>3.84</v>
      </c>
      <c r="E23" s="17">
        <v>1</v>
      </c>
      <c r="F23" s="52"/>
      <c r="G23" s="52"/>
      <c r="H23" s="52"/>
      <c r="I23" s="23"/>
      <c r="J23" s="23"/>
      <c r="K23" s="23">
        <v>2024</v>
      </c>
      <c r="L23" s="52" t="s">
        <v>93</v>
      </c>
      <c r="M23" s="52"/>
    </row>
    <row r="24" spans="1:14" ht="15.75" x14ac:dyDescent="0.25">
      <c r="A24" s="15">
        <v>20</v>
      </c>
      <c r="B24" s="49" t="s">
        <v>1059</v>
      </c>
      <c r="C24" s="17" t="s">
        <v>1060</v>
      </c>
      <c r="D24" s="17">
        <v>3.84</v>
      </c>
      <c r="E24" s="17">
        <v>1</v>
      </c>
      <c r="F24" s="52"/>
      <c r="G24" s="52"/>
      <c r="H24" s="52"/>
      <c r="I24" s="23"/>
      <c r="J24" s="23"/>
      <c r="K24" s="23">
        <v>2024</v>
      </c>
      <c r="L24" s="52" t="s">
        <v>93</v>
      </c>
      <c r="M24" s="52"/>
    </row>
    <row r="25" spans="1:14" ht="15.75" x14ac:dyDescent="0.25">
      <c r="A25" s="15">
        <v>21</v>
      </c>
      <c r="B25" s="49" t="s">
        <v>1037</v>
      </c>
      <c r="C25" s="17" t="s">
        <v>1036</v>
      </c>
      <c r="D25" s="17">
        <v>3.82</v>
      </c>
      <c r="E25" s="17">
        <v>0</v>
      </c>
      <c r="F25" s="52" t="s">
        <v>891</v>
      </c>
      <c r="G25" s="52"/>
      <c r="H25" s="52"/>
      <c r="I25" s="23"/>
      <c r="J25" s="23"/>
      <c r="K25" s="23">
        <v>2024</v>
      </c>
      <c r="L25" s="52" t="s">
        <v>93</v>
      </c>
      <c r="M25" s="52"/>
    </row>
    <row r="26" spans="1:14" ht="15.75" x14ac:dyDescent="0.25">
      <c r="A26" s="15">
        <v>22</v>
      </c>
      <c r="B26" s="49" t="s">
        <v>332</v>
      </c>
      <c r="C26" s="17" t="s">
        <v>333</v>
      </c>
      <c r="D26" s="17">
        <v>3.79</v>
      </c>
      <c r="E26" s="17">
        <v>1</v>
      </c>
      <c r="F26" s="52"/>
      <c r="G26" s="52"/>
      <c r="H26" s="52"/>
      <c r="I26" s="23"/>
      <c r="J26" s="23"/>
      <c r="K26" s="23">
        <v>2024</v>
      </c>
      <c r="L26" s="52" t="s">
        <v>93</v>
      </c>
      <c r="M26" s="52"/>
    </row>
    <row r="27" spans="1:14" ht="15.75" x14ac:dyDescent="0.25">
      <c r="A27" s="15">
        <v>23</v>
      </c>
      <c r="B27" s="49" t="s">
        <v>310</v>
      </c>
      <c r="C27" s="17" t="s">
        <v>311</v>
      </c>
      <c r="D27" s="17">
        <v>3.75</v>
      </c>
      <c r="E27" s="17">
        <v>1</v>
      </c>
      <c r="F27" s="52"/>
      <c r="G27" s="52"/>
      <c r="H27" s="52"/>
      <c r="I27" s="23"/>
      <c r="J27" s="23"/>
      <c r="K27" s="23">
        <v>2024</v>
      </c>
      <c r="L27" s="52" t="s">
        <v>113</v>
      </c>
      <c r="M27" s="132">
        <v>1</v>
      </c>
    </row>
    <row r="28" spans="1:14" ht="15.75" x14ac:dyDescent="0.25">
      <c r="A28" s="15">
        <v>24</v>
      </c>
      <c r="B28" s="49" t="s">
        <v>437</v>
      </c>
      <c r="C28" s="17" t="s">
        <v>438</v>
      </c>
      <c r="D28" s="17">
        <v>3.75</v>
      </c>
      <c r="E28" s="17">
        <v>0</v>
      </c>
      <c r="F28" s="52"/>
      <c r="G28" s="52"/>
      <c r="H28" s="52"/>
      <c r="I28" s="23"/>
      <c r="J28" s="23"/>
      <c r="K28" s="23">
        <v>2024</v>
      </c>
      <c r="L28" s="52" t="s">
        <v>93</v>
      </c>
      <c r="M28" s="132"/>
    </row>
    <row r="29" spans="1:14" ht="15.75" x14ac:dyDescent="0.25">
      <c r="A29" s="15">
        <v>25</v>
      </c>
      <c r="B29" s="49" t="s">
        <v>834</v>
      </c>
      <c r="C29" s="17" t="s">
        <v>835</v>
      </c>
      <c r="D29" s="17">
        <v>3.74</v>
      </c>
      <c r="E29" s="17">
        <v>1</v>
      </c>
      <c r="F29" s="52"/>
      <c r="G29" s="52"/>
      <c r="H29" s="52"/>
      <c r="I29" s="23"/>
      <c r="J29" s="23"/>
      <c r="K29" s="23">
        <v>2024</v>
      </c>
      <c r="L29" s="52" t="s">
        <v>93</v>
      </c>
      <c r="M29" s="132"/>
    </row>
    <row r="30" spans="1:14" ht="15.75" x14ac:dyDescent="0.25">
      <c r="A30" s="15">
        <v>26</v>
      </c>
      <c r="B30" s="49" t="s">
        <v>1038</v>
      </c>
      <c r="C30" s="17" t="s">
        <v>1039</v>
      </c>
      <c r="D30" s="17">
        <v>3.71</v>
      </c>
      <c r="E30" s="17">
        <v>1</v>
      </c>
      <c r="F30" s="52"/>
      <c r="G30" s="52"/>
      <c r="H30" s="52"/>
      <c r="I30" s="23"/>
      <c r="J30" s="23"/>
      <c r="K30" s="23">
        <v>2024</v>
      </c>
      <c r="L30" s="52" t="s">
        <v>113</v>
      </c>
      <c r="M30" s="132">
        <v>1</v>
      </c>
    </row>
    <row r="31" spans="1:14" ht="15.75" x14ac:dyDescent="0.25">
      <c r="A31" s="15">
        <v>27</v>
      </c>
      <c r="B31" s="49" t="s">
        <v>1051</v>
      </c>
      <c r="C31" s="17" t="s">
        <v>1052</v>
      </c>
      <c r="D31" s="17">
        <v>3.71</v>
      </c>
      <c r="E31" s="17">
        <v>0</v>
      </c>
      <c r="F31" s="52"/>
      <c r="G31" s="52"/>
      <c r="H31" s="52"/>
      <c r="I31" s="23"/>
      <c r="J31" s="23"/>
      <c r="K31" s="23">
        <v>2024</v>
      </c>
      <c r="L31" s="52" t="s">
        <v>113</v>
      </c>
      <c r="M31" s="132">
        <v>1</v>
      </c>
    </row>
    <row r="32" spans="1:14" ht="15.75" x14ac:dyDescent="0.25">
      <c r="A32" s="15">
        <v>28</v>
      </c>
      <c r="B32" s="49" t="s">
        <v>409</v>
      </c>
      <c r="C32" s="17" t="s">
        <v>410</v>
      </c>
      <c r="D32" s="17">
        <v>3.7</v>
      </c>
      <c r="E32" s="17">
        <v>1</v>
      </c>
      <c r="F32" s="52"/>
      <c r="G32" s="52"/>
      <c r="H32" s="52"/>
      <c r="I32" s="23"/>
      <c r="J32" s="23"/>
      <c r="K32" s="23">
        <v>2023</v>
      </c>
      <c r="L32" s="52" t="s">
        <v>93</v>
      </c>
      <c r="M32" s="132"/>
    </row>
    <row r="33" spans="1:14" ht="15.75" x14ac:dyDescent="0.25">
      <c r="A33" s="15">
        <v>29</v>
      </c>
      <c r="B33" s="49" t="s">
        <v>433</v>
      </c>
      <c r="C33" s="17" t="s">
        <v>434</v>
      </c>
      <c r="D33" s="17">
        <v>3.7</v>
      </c>
      <c r="E33" s="17">
        <v>0</v>
      </c>
      <c r="F33" s="52"/>
      <c r="G33" s="52"/>
      <c r="H33" s="52"/>
      <c r="I33" s="23"/>
      <c r="J33" s="23"/>
      <c r="K33" s="23">
        <v>2024</v>
      </c>
      <c r="L33" s="52" t="s">
        <v>93</v>
      </c>
      <c r="M33" s="132"/>
    </row>
    <row r="34" spans="1:14" ht="15.75" x14ac:dyDescent="0.25">
      <c r="A34" s="15">
        <v>30</v>
      </c>
      <c r="B34" s="49" t="s">
        <v>1141</v>
      </c>
      <c r="C34" s="17" t="s">
        <v>1142</v>
      </c>
      <c r="D34" s="17">
        <v>3.7</v>
      </c>
      <c r="E34" s="17">
        <v>0</v>
      </c>
      <c r="F34" s="52"/>
      <c r="G34" s="52"/>
      <c r="H34" s="52"/>
      <c r="I34" s="23"/>
      <c r="J34" s="23"/>
      <c r="K34" s="23">
        <v>2024</v>
      </c>
      <c r="L34" s="52" t="s">
        <v>93</v>
      </c>
      <c r="M34" s="132"/>
    </row>
    <row r="35" spans="1:14" ht="15.75" x14ac:dyDescent="0.25">
      <c r="A35" s="15">
        <v>31</v>
      </c>
      <c r="B35" s="49" t="s">
        <v>193</v>
      </c>
      <c r="C35" s="17" t="s">
        <v>194</v>
      </c>
      <c r="D35" s="17">
        <v>3.68</v>
      </c>
      <c r="E35" s="17">
        <v>0</v>
      </c>
      <c r="F35" s="17"/>
      <c r="G35" s="17"/>
      <c r="H35" s="17"/>
      <c r="I35" s="23"/>
      <c r="J35" s="23"/>
      <c r="K35" s="23">
        <v>2023</v>
      </c>
      <c r="L35" s="52" t="s">
        <v>113</v>
      </c>
      <c r="M35" s="132">
        <v>1</v>
      </c>
    </row>
    <row r="36" spans="1:14" ht="15.75" x14ac:dyDescent="0.25">
      <c r="A36" s="15">
        <v>32</v>
      </c>
      <c r="B36" s="49" t="s">
        <v>354</v>
      </c>
      <c r="C36" s="17" t="s">
        <v>355</v>
      </c>
      <c r="D36" s="17">
        <v>3.68</v>
      </c>
      <c r="E36" s="17">
        <v>1</v>
      </c>
      <c r="F36" s="17"/>
      <c r="G36" s="17"/>
      <c r="H36" s="17"/>
      <c r="I36" s="23"/>
      <c r="J36" s="23"/>
      <c r="K36" s="23">
        <v>2024</v>
      </c>
      <c r="L36" s="52" t="s">
        <v>93</v>
      </c>
      <c r="M36" s="132"/>
    </row>
    <row r="37" spans="1:14" ht="15.75" x14ac:dyDescent="0.25">
      <c r="A37" s="15">
        <v>33</v>
      </c>
      <c r="B37" s="49" t="s">
        <v>518</v>
      </c>
      <c r="C37" s="17" t="s">
        <v>519</v>
      </c>
      <c r="D37" s="17">
        <v>3.67</v>
      </c>
      <c r="E37" s="17">
        <v>0</v>
      </c>
      <c r="F37" s="17"/>
      <c r="G37" s="17"/>
      <c r="H37" s="17"/>
      <c r="I37" s="23"/>
      <c r="J37" s="23"/>
      <c r="K37" s="23">
        <v>2023</v>
      </c>
      <c r="L37" s="52" t="s">
        <v>103</v>
      </c>
      <c r="M37" s="132">
        <v>1</v>
      </c>
    </row>
    <row r="38" spans="1:14" ht="15.75" x14ac:dyDescent="0.25">
      <c r="A38" s="15">
        <v>34</v>
      </c>
      <c r="B38" s="49" t="s">
        <v>790</v>
      </c>
      <c r="C38" s="17" t="s">
        <v>791</v>
      </c>
      <c r="D38" s="17">
        <v>3.67</v>
      </c>
      <c r="E38" s="17">
        <v>1</v>
      </c>
      <c r="F38" s="17"/>
      <c r="G38" s="17"/>
      <c r="H38" s="17"/>
      <c r="I38" s="23"/>
      <c r="J38" s="23"/>
      <c r="K38" s="23">
        <v>2024</v>
      </c>
      <c r="L38" s="52" t="s">
        <v>792</v>
      </c>
      <c r="M38" s="132"/>
    </row>
    <row r="39" spans="1:14" ht="15.75" x14ac:dyDescent="0.25">
      <c r="A39" s="15">
        <v>35</v>
      </c>
      <c r="B39" s="49" t="s">
        <v>514</v>
      </c>
      <c r="C39" s="17" t="s">
        <v>515</v>
      </c>
      <c r="D39" s="17">
        <v>3.65</v>
      </c>
      <c r="E39" s="17">
        <v>1</v>
      </c>
      <c r="F39" s="17"/>
      <c r="G39" s="17"/>
      <c r="H39" s="17"/>
      <c r="I39" s="23"/>
      <c r="J39" s="23"/>
      <c r="K39" s="23">
        <v>2023</v>
      </c>
      <c r="L39" s="52" t="s">
        <v>93</v>
      </c>
      <c r="M39" s="132"/>
    </row>
    <row r="40" spans="1:14" ht="15.75" x14ac:dyDescent="0.25">
      <c r="A40" s="15">
        <v>36</v>
      </c>
      <c r="B40" s="49" t="s">
        <v>576</v>
      </c>
      <c r="C40" s="17" t="s">
        <v>577</v>
      </c>
      <c r="D40" s="17">
        <v>3.65</v>
      </c>
      <c r="E40" s="17">
        <v>1</v>
      </c>
      <c r="F40" s="17"/>
      <c r="G40" s="17"/>
      <c r="H40" s="17"/>
      <c r="I40" s="23"/>
      <c r="J40" s="23"/>
      <c r="K40" s="23">
        <v>2024</v>
      </c>
      <c r="L40" s="52" t="s">
        <v>199</v>
      </c>
      <c r="M40" s="132">
        <v>1</v>
      </c>
      <c r="N40" t="s">
        <v>323</v>
      </c>
    </row>
    <row r="41" spans="1:14" ht="15.75" x14ac:dyDescent="0.25">
      <c r="A41" s="15">
        <v>37</v>
      </c>
      <c r="B41" s="49" t="s">
        <v>746</v>
      </c>
      <c r="C41" s="17" t="s">
        <v>747</v>
      </c>
      <c r="D41" s="17">
        <v>3.65</v>
      </c>
      <c r="E41" s="17">
        <v>1</v>
      </c>
      <c r="F41" s="17"/>
      <c r="G41" s="17"/>
      <c r="H41" s="17"/>
      <c r="I41" s="23"/>
      <c r="J41" s="23"/>
      <c r="K41" s="23">
        <v>2024</v>
      </c>
      <c r="L41" s="52" t="s">
        <v>93</v>
      </c>
      <c r="M41" s="132"/>
    </row>
    <row r="42" spans="1:14" ht="15.75" x14ac:dyDescent="0.25">
      <c r="A42" s="15">
        <v>38</v>
      </c>
      <c r="B42" s="49" t="s">
        <v>105</v>
      </c>
      <c r="C42" s="17" t="s">
        <v>106</v>
      </c>
      <c r="D42" s="17">
        <v>3.63</v>
      </c>
      <c r="E42" s="17">
        <v>1</v>
      </c>
      <c r="F42" s="17"/>
      <c r="G42" s="17"/>
      <c r="H42" s="17"/>
      <c r="I42" s="23"/>
      <c r="J42" s="23"/>
      <c r="K42" s="23">
        <v>2023</v>
      </c>
      <c r="L42" s="52" t="s">
        <v>93</v>
      </c>
      <c r="M42" s="97"/>
    </row>
    <row r="43" spans="1:14" ht="15.75" x14ac:dyDescent="0.25">
      <c r="A43" s="15">
        <v>39</v>
      </c>
      <c r="B43" s="49" t="s">
        <v>995</v>
      </c>
      <c r="C43" s="17" t="s">
        <v>996</v>
      </c>
      <c r="D43" s="17">
        <v>3.63</v>
      </c>
      <c r="E43" s="17">
        <v>1</v>
      </c>
      <c r="F43" s="17"/>
      <c r="G43" s="17"/>
      <c r="H43" s="17"/>
      <c r="I43" s="23"/>
      <c r="J43" s="23"/>
      <c r="K43" s="23">
        <v>2024</v>
      </c>
      <c r="L43" s="52" t="s">
        <v>93</v>
      </c>
      <c r="M43" s="97"/>
    </row>
    <row r="44" spans="1:14" ht="15.75" x14ac:dyDescent="0.25">
      <c r="A44" s="15">
        <v>40</v>
      </c>
      <c r="B44" s="49" t="s">
        <v>227</v>
      </c>
      <c r="C44" s="17" t="s">
        <v>228</v>
      </c>
      <c r="D44" s="17">
        <v>3.61</v>
      </c>
      <c r="E44" s="17">
        <v>1</v>
      </c>
      <c r="F44" s="17"/>
      <c r="G44" s="17"/>
      <c r="H44" s="17"/>
      <c r="I44" s="23"/>
      <c r="J44" s="23"/>
      <c r="K44" s="23">
        <v>2023</v>
      </c>
      <c r="L44" s="52" t="s">
        <v>93</v>
      </c>
      <c r="M44" s="97"/>
    </row>
    <row r="45" spans="1:14" ht="15.75" x14ac:dyDescent="0.25">
      <c r="A45" s="15">
        <v>41</v>
      </c>
      <c r="B45" s="49" t="s">
        <v>503</v>
      </c>
      <c r="C45" s="17" t="s">
        <v>504</v>
      </c>
      <c r="D45" s="17">
        <v>3.61</v>
      </c>
      <c r="E45" s="17">
        <v>0</v>
      </c>
      <c r="F45" s="17"/>
      <c r="G45" s="17"/>
      <c r="H45" s="17"/>
      <c r="I45" s="23"/>
      <c r="J45" s="23"/>
      <c r="K45" s="23">
        <v>2024</v>
      </c>
      <c r="L45" s="52" t="s">
        <v>199</v>
      </c>
      <c r="M45" s="131" t="s">
        <v>192</v>
      </c>
    </row>
    <row r="46" spans="1:14" ht="15.75" x14ac:dyDescent="0.25">
      <c r="A46" s="15">
        <v>42</v>
      </c>
      <c r="B46" s="49" t="s">
        <v>708</v>
      </c>
      <c r="C46" s="17" t="s">
        <v>709</v>
      </c>
      <c r="D46" s="17">
        <v>3.6</v>
      </c>
      <c r="E46" s="17">
        <v>0</v>
      </c>
      <c r="F46" s="17"/>
      <c r="G46" s="17"/>
      <c r="H46" s="17"/>
      <c r="I46" s="23"/>
      <c r="J46" s="23"/>
      <c r="K46" s="23">
        <v>2024</v>
      </c>
      <c r="L46" s="52" t="s">
        <v>93</v>
      </c>
      <c r="M46" s="131"/>
    </row>
    <row r="47" spans="1:14" ht="15.75" x14ac:dyDescent="0.25">
      <c r="A47" s="15">
        <v>43</v>
      </c>
      <c r="B47" s="49" t="s">
        <v>735</v>
      </c>
      <c r="C47" s="17" t="s">
        <v>736</v>
      </c>
      <c r="D47" s="17">
        <v>3.57</v>
      </c>
      <c r="E47" s="17">
        <v>0</v>
      </c>
      <c r="F47" s="17"/>
      <c r="G47" s="17"/>
      <c r="H47" s="17"/>
      <c r="I47" s="23"/>
      <c r="J47" s="23"/>
      <c r="K47" s="23">
        <v>2024</v>
      </c>
      <c r="L47" s="52" t="s">
        <v>113</v>
      </c>
      <c r="M47" s="131"/>
    </row>
    <row r="48" spans="1:14" ht="15.75" x14ac:dyDescent="0.25">
      <c r="A48" s="15">
        <v>44</v>
      </c>
      <c r="B48" s="49" t="s">
        <v>973</v>
      </c>
      <c r="C48" s="17" t="s">
        <v>974</v>
      </c>
      <c r="D48" s="17">
        <v>3.56</v>
      </c>
      <c r="E48" s="17">
        <v>0</v>
      </c>
      <c r="F48" s="17"/>
      <c r="G48" s="17"/>
      <c r="H48" s="17"/>
      <c r="I48" s="23"/>
      <c r="J48" s="23"/>
      <c r="K48" s="23">
        <v>2024</v>
      </c>
      <c r="L48" s="52" t="s">
        <v>199</v>
      </c>
      <c r="M48" s="131" t="s">
        <v>192</v>
      </c>
    </row>
    <row r="49" spans="1:13" ht="15.75" x14ac:dyDescent="0.25">
      <c r="A49" s="15">
        <v>45</v>
      </c>
      <c r="B49" s="49" t="s">
        <v>1003</v>
      </c>
      <c r="C49" s="17" t="s">
        <v>1004</v>
      </c>
      <c r="D49" s="17">
        <v>3.56</v>
      </c>
      <c r="E49" s="17">
        <v>0</v>
      </c>
      <c r="F49" s="17"/>
      <c r="G49" s="17"/>
      <c r="H49" s="17"/>
      <c r="I49" s="23"/>
      <c r="J49" s="23"/>
      <c r="K49" s="23">
        <v>2024</v>
      </c>
      <c r="L49" s="52" t="s">
        <v>220</v>
      </c>
      <c r="M49" s="131"/>
    </row>
    <row r="50" spans="1:13" ht="15.75" x14ac:dyDescent="0.25">
      <c r="A50" s="15">
        <v>46</v>
      </c>
      <c r="B50" s="49" t="s">
        <v>183</v>
      </c>
      <c r="C50" s="17" t="s">
        <v>184</v>
      </c>
      <c r="D50" s="17">
        <v>3.53</v>
      </c>
      <c r="E50" s="17">
        <v>1</v>
      </c>
      <c r="F50" s="17"/>
      <c r="G50" s="17"/>
      <c r="H50" s="17"/>
      <c r="I50" s="23"/>
      <c r="J50" s="23"/>
      <c r="K50" s="23">
        <v>2024</v>
      </c>
      <c r="L50" s="52" t="s">
        <v>93</v>
      </c>
      <c r="M50" s="52"/>
    </row>
    <row r="51" spans="1:13" ht="15.75" x14ac:dyDescent="0.25">
      <c r="A51" s="15">
        <v>47</v>
      </c>
      <c r="B51" s="49" t="s">
        <v>185</v>
      </c>
      <c r="C51" s="17" t="s">
        <v>186</v>
      </c>
      <c r="D51" s="17">
        <v>3.53</v>
      </c>
      <c r="E51" s="17">
        <v>1</v>
      </c>
      <c r="F51" s="17"/>
      <c r="G51" s="17"/>
      <c r="H51" s="17"/>
      <c r="I51" s="23"/>
      <c r="J51" s="23"/>
      <c r="K51" s="23">
        <v>2023</v>
      </c>
      <c r="L51" s="52" t="s">
        <v>113</v>
      </c>
      <c r="M51" s="52"/>
    </row>
    <row r="52" spans="1:13" ht="15.75" x14ac:dyDescent="0.25">
      <c r="A52" s="15">
        <v>48</v>
      </c>
      <c r="B52" s="49" t="s">
        <v>648</v>
      </c>
      <c r="C52" s="17" t="s">
        <v>649</v>
      </c>
      <c r="D52" s="17">
        <v>3.53</v>
      </c>
      <c r="E52" s="17">
        <v>0</v>
      </c>
      <c r="F52" s="17"/>
      <c r="G52" s="17"/>
      <c r="H52" s="17"/>
      <c r="I52" s="23"/>
      <c r="J52" s="23"/>
      <c r="K52" s="23">
        <v>2024</v>
      </c>
      <c r="L52" s="52" t="s">
        <v>650</v>
      </c>
      <c r="M52" s="132">
        <v>1</v>
      </c>
    </row>
    <row r="53" spans="1:13" ht="15.75" x14ac:dyDescent="0.25">
      <c r="A53" s="15">
        <v>49</v>
      </c>
      <c r="B53" s="49" t="s">
        <v>474</v>
      </c>
      <c r="C53" s="17" t="s">
        <v>473</v>
      </c>
      <c r="D53" s="17">
        <v>3.5</v>
      </c>
      <c r="E53" s="17">
        <v>1</v>
      </c>
      <c r="F53" s="17"/>
      <c r="G53" s="17"/>
      <c r="H53" s="17"/>
      <c r="I53" s="23"/>
      <c r="J53" s="23"/>
      <c r="K53" s="23">
        <v>2024</v>
      </c>
      <c r="L53" s="52" t="s">
        <v>93</v>
      </c>
      <c r="M53" s="52"/>
    </row>
    <row r="54" spans="1:13" ht="15.75" x14ac:dyDescent="0.25">
      <c r="A54" s="15">
        <v>50</v>
      </c>
      <c r="B54" s="49" t="s">
        <v>1123</v>
      </c>
      <c r="C54" s="17" t="s">
        <v>955</v>
      </c>
      <c r="D54" s="17">
        <v>3.5</v>
      </c>
      <c r="E54" s="17">
        <v>1</v>
      </c>
      <c r="F54" s="17"/>
      <c r="G54" s="17"/>
      <c r="H54" s="17"/>
      <c r="I54" s="23"/>
      <c r="J54" s="23"/>
      <c r="K54" s="23">
        <v>2023</v>
      </c>
      <c r="L54" s="52" t="s">
        <v>113</v>
      </c>
      <c r="M54" s="52">
        <v>1</v>
      </c>
    </row>
    <row r="55" spans="1:13" ht="15.75" x14ac:dyDescent="0.25">
      <c r="A55" s="15">
        <v>51</v>
      </c>
      <c r="B55" s="49" t="s">
        <v>539</v>
      </c>
      <c r="C55" s="17" t="s">
        <v>540</v>
      </c>
      <c r="D55" s="17">
        <v>3.47</v>
      </c>
      <c r="E55" s="17">
        <v>0</v>
      </c>
      <c r="F55" s="17"/>
      <c r="G55" s="17"/>
      <c r="H55" s="17"/>
      <c r="I55" s="23"/>
      <c r="J55" s="23"/>
      <c r="K55" s="23">
        <v>2023</v>
      </c>
      <c r="L55" s="52" t="s">
        <v>541</v>
      </c>
      <c r="M55" s="132">
        <v>1</v>
      </c>
    </row>
    <row r="56" spans="1:13" ht="15.75" x14ac:dyDescent="0.25">
      <c r="A56" s="15">
        <v>52</v>
      </c>
      <c r="B56" s="49" t="s">
        <v>687</v>
      </c>
      <c r="C56" s="17" t="s">
        <v>688</v>
      </c>
      <c r="D56" s="17">
        <v>3.47</v>
      </c>
      <c r="E56" s="17">
        <v>0</v>
      </c>
      <c r="F56" s="17"/>
      <c r="G56" s="17"/>
      <c r="H56" s="17"/>
      <c r="I56" s="23"/>
      <c r="J56" s="23"/>
      <c r="K56" s="23">
        <v>2024</v>
      </c>
      <c r="L56" s="52" t="s">
        <v>470</v>
      </c>
      <c r="M56" s="132">
        <v>1</v>
      </c>
    </row>
    <row r="57" spans="1:13" ht="15.75" x14ac:dyDescent="0.25">
      <c r="A57" s="15">
        <v>53</v>
      </c>
      <c r="B57" s="49" t="s">
        <v>778</v>
      </c>
      <c r="C57" s="17" t="s">
        <v>779</v>
      </c>
      <c r="D57" s="17">
        <v>3.46</v>
      </c>
      <c r="E57" s="17">
        <v>0</v>
      </c>
      <c r="F57" s="17"/>
      <c r="G57" s="17"/>
      <c r="H57" s="17"/>
      <c r="I57" s="23"/>
      <c r="J57" s="23"/>
      <c r="K57" s="23">
        <v>2024</v>
      </c>
      <c r="L57" s="52" t="s">
        <v>93</v>
      </c>
      <c r="M57" s="132"/>
    </row>
    <row r="58" spans="1:13" ht="15.75" x14ac:dyDescent="0.25">
      <c r="A58" s="15">
        <v>54</v>
      </c>
      <c r="B58" s="49" t="s">
        <v>672</v>
      </c>
      <c r="C58" s="17" t="s">
        <v>673</v>
      </c>
      <c r="D58" s="17">
        <v>3.45</v>
      </c>
      <c r="E58" s="17">
        <v>1</v>
      </c>
      <c r="F58" s="17"/>
      <c r="G58" s="17"/>
      <c r="H58" s="17"/>
      <c r="I58" s="23"/>
      <c r="J58" s="23"/>
      <c r="K58" s="23">
        <v>2024</v>
      </c>
      <c r="L58" s="52" t="s">
        <v>93</v>
      </c>
      <c r="M58" s="132"/>
    </row>
    <row r="59" spans="1:13" ht="15.75" x14ac:dyDescent="0.25">
      <c r="A59" s="15">
        <v>55</v>
      </c>
      <c r="B59" s="49" t="s">
        <v>977</v>
      </c>
      <c r="C59" s="17" t="s">
        <v>978</v>
      </c>
      <c r="D59" s="17">
        <v>3.44</v>
      </c>
      <c r="E59" s="17">
        <v>0</v>
      </c>
      <c r="F59" s="17"/>
      <c r="G59" s="17"/>
      <c r="H59" s="17"/>
      <c r="I59" s="23"/>
      <c r="J59" s="23"/>
      <c r="K59" s="23">
        <v>2023</v>
      </c>
      <c r="L59" s="52" t="s">
        <v>93</v>
      </c>
      <c r="M59" s="132"/>
    </row>
    <row r="60" spans="1:13" ht="15.75" x14ac:dyDescent="0.25">
      <c r="A60" s="15">
        <v>56</v>
      </c>
      <c r="B60" s="49" t="s">
        <v>1069</v>
      </c>
      <c r="C60" s="17" t="s">
        <v>1070</v>
      </c>
      <c r="D60" s="17">
        <v>3.43</v>
      </c>
      <c r="E60" s="17">
        <v>0</v>
      </c>
      <c r="F60" s="17"/>
      <c r="G60" s="17"/>
      <c r="H60" s="17"/>
      <c r="I60" s="23"/>
      <c r="J60" s="23"/>
      <c r="K60" s="23">
        <v>2024</v>
      </c>
      <c r="L60" s="52" t="s">
        <v>1071</v>
      </c>
      <c r="M60" s="132"/>
    </row>
    <row r="61" spans="1:13" ht="15.75" x14ac:dyDescent="0.25">
      <c r="A61" s="15">
        <v>57</v>
      </c>
      <c r="B61" s="49" t="s">
        <v>1053</v>
      </c>
      <c r="C61" s="17" t="s">
        <v>1054</v>
      </c>
      <c r="D61" s="17">
        <v>3.35</v>
      </c>
      <c r="E61" s="17">
        <v>0</v>
      </c>
      <c r="F61" s="17"/>
      <c r="G61" s="17"/>
      <c r="H61" s="17"/>
      <c r="I61" s="23"/>
      <c r="J61" s="23"/>
      <c r="K61" s="23">
        <v>2024</v>
      </c>
      <c r="L61" s="52" t="s">
        <v>339</v>
      </c>
      <c r="M61" s="132">
        <v>1</v>
      </c>
    </row>
    <row r="62" spans="1:13" ht="15.75" x14ac:dyDescent="0.25">
      <c r="A62" s="15">
        <v>58</v>
      </c>
      <c r="B62" s="49" t="s">
        <v>1153</v>
      </c>
      <c r="C62" s="17" t="s">
        <v>1154</v>
      </c>
      <c r="D62" s="17">
        <v>3.35</v>
      </c>
      <c r="E62" s="17">
        <v>0</v>
      </c>
      <c r="F62" s="17"/>
      <c r="G62" s="17"/>
      <c r="H62" s="17"/>
      <c r="I62" s="23"/>
      <c r="J62" s="23"/>
      <c r="K62" s="23">
        <v>2024</v>
      </c>
      <c r="L62" s="52" t="s">
        <v>220</v>
      </c>
      <c r="M62" s="132"/>
    </row>
    <row r="63" spans="1:13" ht="15.75" x14ac:dyDescent="0.25">
      <c r="A63" s="15">
        <v>59</v>
      </c>
      <c r="B63" s="49" t="s">
        <v>676</v>
      </c>
      <c r="C63" s="17" t="s">
        <v>677</v>
      </c>
      <c r="D63" s="17">
        <v>3.33</v>
      </c>
      <c r="E63" s="17">
        <v>1</v>
      </c>
      <c r="F63" s="17"/>
      <c r="G63" s="17"/>
      <c r="H63" s="17">
        <v>1</v>
      </c>
      <c r="I63" s="23"/>
      <c r="J63" s="23"/>
      <c r="K63" s="23">
        <v>2023</v>
      </c>
      <c r="L63" s="52" t="s">
        <v>93</v>
      </c>
      <c r="M63" s="132"/>
    </row>
    <row r="64" spans="1:13" ht="15.75" x14ac:dyDescent="0.25">
      <c r="A64" s="15">
        <v>60</v>
      </c>
      <c r="B64" s="49" t="s">
        <v>276</v>
      </c>
      <c r="C64" s="17" t="s">
        <v>277</v>
      </c>
      <c r="D64" s="17">
        <v>3.23</v>
      </c>
      <c r="E64" s="17">
        <v>0</v>
      </c>
      <c r="F64" s="17"/>
      <c r="G64" s="17"/>
      <c r="H64" s="17"/>
      <c r="I64" s="23"/>
      <c r="J64" s="23"/>
      <c r="K64" s="23">
        <v>2024</v>
      </c>
      <c r="L64" s="133" t="s">
        <v>93</v>
      </c>
      <c r="M64" s="63"/>
    </row>
    <row r="65" spans="1:13" ht="15.75" x14ac:dyDescent="0.25">
      <c r="A65" s="15"/>
      <c r="B65" s="49"/>
      <c r="C65" s="17"/>
      <c r="D65" s="17"/>
      <c r="E65" s="17"/>
      <c r="F65" s="52"/>
      <c r="G65" s="52"/>
      <c r="H65" s="52"/>
      <c r="I65" s="23"/>
      <c r="J65" s="23"/>
      <c r="K65" s="23"/>
      <c r="L65" s="133"/>
      <c r="M65" s="52"/>
    </row>
    <row r="66" spans="1:13" ht="15.75" x14ac:dyDescent="0.25">
      <c r="A66" s="15"/>
      <c r="B66" s="49"/>
      <c r="C66" s="17"/>
      <c r="D66" s="17">
        <f>SUM(D5:D65)</f>
        <v>223.94</v>
      </c>
      <c r="E66" s="17"/>
      <c r="F66" s="17"/>
      <c r="G66" s="17"/>
      <c r="H66" s="17"/>
      <c r="I66" s="23"/>
      <c r="J66" s="23"/>
      <c r="K66" s="23"/>
      <c r="L66" s="133"/>
      <c r="M66" s="52"/>
    </row>
    <row r="67" spans="1:13" ht="15.75" x14ac:dyDescent="0.25">
      <c r="D67">
        <f>D66/A64</f>
        <v>3.7323333333333335</v>
      </c>
      <c r="L67" s="135"/>
      <c r="M67" s="52"/>
    </row>
    <row r="68" spans="1:13" x14ac:dyDescent="0.25">
      <c r="E68">
        <f>SUM(E5:E67)</f>
        <v>30</v>
      </c>
      <c r="L68" s="135"/>
    </row>
    <row r="69" spans="1:13" x14ac:dyDescent="0.25">
      <c r="L69" s="135"/>
    </row>
    <row r="70" spans="1:13" x14ac:dyDescent="0.25">
      <c r="L70" s="135"/>
    </row>
  </sheetData>
  <autoFilter ref="A4:M4"/>
  <mergeCells count="13">
    <mergeCell ref="K2:K3"/>
    <mergeCell ref="L2:L3"/>
    <mergeCell ref="M2:M3"/>
    <mergeCell ref="A1:E1"/>
    <mergeCell ref="I1:J1"/>
    <mergeCell ref="A2:A3"/>
    <mergeCell ref="B2:B3"/>
    <mergeCell ref="C2:C3"/>
    <mergeCell ref="D2:D3"/>
    <mergeCell ref="E2:E3"/>
    <mergeCell ref="F2:F3"/>
    <mergeCell ref="J2:J3"/>
    <mergeCell ref="G2:I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M25"/>
  <sheetViews>
    <sheetView workbookViewId="0">
      <selection activeCell="G22" sqref="G22"/>
    </sheetView>
  </sheetViews>
  <sheetFormatPr defaultRowHeight="15" x14ac:dyDescent="0.25"/>
  <cols>
    <col min="1" max="1" width="6.7109375" customWidth="1"/>
    <col min="2" max="2" width="31.140625" customWidth="1"/>
    <col min="5" max="5" width="10.85546875" customWidth="1"/>
    <col min="9" max="9" width="11.5703125" customWidth="1"/>
    <col min="10" max="10" width="16.85546875" customWidth="1"/>
  </cols>
  <sheetData>
    <row r="1" spans="1:13" ht="73.5" customHeight="1" x14ac:dyDescent="0.4">
      <c r="A1" s="166" t="s">
        <v>22</v>
      </c>
      <c r="B1" s="166"/>
      <c r="C1" s="166"/>
      <c r="D1" s="166"/>
      <c r="E1" s="166"/>
      <c r="F1" s="2"/>
      <c r="G1" s="172"/>
      <c r="H1" s="172"/>
      <c r="I1" s="64"/>
      <c r="J1" s="2"/>
    </row>
    <row r="2" spans="1:13" x14ac:dyDescent="0.25">
      <c r="A2" s="181" t="s">
        <v>0</v>
      </c>
      <c r="B2" s="168" t="s">
        <v>1</v>
      </c>
      <c r="C2" s="169" t="s">
        <v>2</v>
      </c>
      <c r="D2" s="170" t="s">
        <v>3</v>
      </c>
      <c r="E2" s="164" t="s">
        <v>13</v>
      </c>
      <c r="F2" s="160" t="s">
        <v>12</v>
      </c>
      <c r="G2" s="171" t="s">
        <v>14</v>
      </c>
      <c r="H2" s="171" t="s">
        <v>6</v>
      </c>
      <c r="I2" s="160" t="s">
        <v>18</v>
      </c>
      <c r="J2" s="159" t="s">
        <v>17</v>
      </c>
      <c r="K2" s="179" t="s">
        <v>24</v>
      </c>
    </row>
    <row r="3" spans="1:13" ht="28.5" customHeight="1" x14ac:dyDescent="0.25">
      <c r="A3" s="181"/>
      <c r="B3" s="168"/>
      <c r="C3" s="169"/>
      <c r="D3" s="170"/>
      <c r="E3" s="165"/>
      <c r="F3" s="161"/>
      <c r="G3" s="171"/>
      <c r="H3" s="171"/>
      <c r="I3" s="161"/>
      <c r="J3" s="159"/>
      <c r="K3" s="180"/>
    </row>
    <row r="4" spans="1:13" ht="15.75" x14ac:dyDescent="0.25">
      <c r="A4" s="91"/>
      <c r="B4" s="92"/>
      <c r="C4" s="93"/>
      <c r="D4" s="93"/>
      <c r="E4" s="93"/>
      <c r="F4" s="94"/>
      <c r="G4" s="94"/>
      <c r="H4" s="94"/>
      <c r="I4" s="94"/>
      <c r="J4" s="95"/>
      <c r="K4" s="95"/>
    </row>
    <row r="5" spans="1:13" ht="15.75" x14ac:dyDescent="0.25">
      <c r="A5" s="15">
        <v>1</v>
      </c>
      <c r="B5" s="146" t="s">
        <v>1025</v>
      </c>
      <c r="C5" s="144" t="s">
        <v>1026</v>
      </c>
      <c r="D5" s="144">
        <v>4.8499999999999996</v>
      </c>
      <c r="E5" s="144">
        <v>0</v>
      </c>
      <c r="F5" s="23"/>
      <c r="G5" s="23"/>
      <c r="H5" s="23" t="s">
        <v>933</v>
      </c>
      <c r="I5" s="23">
        <v>2024</v>
      </c>
      <c r="J5" s="52" t="s">
        <v>199</v>
      </c>
      <c r="K5" s="132">
        <v>1</v>
      </c>
    </row>
    <row r="6" spans="1:13" ht="15.75" x14ac:dyDescent="0.25">
      <c r="A6" s="15">
        <v>2</v>
      </c>
      <c r="B6" s="146" t="s">
        <v>780</v>
      </c>
      <c r="C6" s="144" t="s">
        <v>781</v>
      </c>
      <c r="D6" s="144">
        <v>4.0999999999999996</v>
      </c>
      <c r="E6" s="144">
        <v>0</v>
      </c>
      <c r="F6" s="23"/>
      <c r="G6" s="23"/>
      <c r="H6" s="23"/>
      <c r="I6" s="23">
        <v>2024</v>
      </c>
      <c r="J6" s="52" t="s">
        <v>103</v>
      </c>
      <c r="K6" s="132">
        <v>1</v>
      </c>
      <c r="L6" s="145"/>
      <c r="M6" s="145"/>
    </row>
    <row r="7" spans="1:13" ht="15.75" x14ac:dyDescent="0.25">
      <c r="A7" s="15">
        <v>3</v>
      </c>
      <c r="B7" s="49" t="s">
        <v>772</v>
      </c>
      <c r="C7" s="17" t="s">
        <v>773</v>
      </c>
      <c r="D7" s="17">
        <v>4</v>
      </c>
      <c r="E7" s="17">
        <v>1</v>
      </c>
      <c r="F7" s="52"/>
      <c r="G7" s="23"/>
      <c r="H7" s="23"/>
      <c r="I7" s="23">
        <v>2024</v>
      </c>
      <c r="J7" s="52" t="s">
        <v>470</v>
      </c>
      <c r="K7" s="132"/>
    </row>
    <row r="8" spans="1:13" ht="15.75" x14ac:dyDescent="0.25">
      <c r="A8" s="15">
        <v>4</v>
      </c>
      <c r="B8" s="49" t="s">
        <v>960</v>
      </c>
      <c r="C8" s="17" t="s">
        <v>961</v>
      </c>
      <c r="D8" s="17">
        <v>3.94</v>
      </c>
      <c r="E8" s="17">
        <v>1</v>
      </c>
      <c r="F8" s="52"/>
      <c r="G8" s="23"/>
      <c r="H8" s="23"/>
      <c r="I8" s="23">
        <v>2024</v>
      </c>
      <c r="J8" s="52" t="s">
        <v>359</v>
      </c>
      <c r="K8" s="132">
        <v>1</v>
      </c>
    </row>
    <row r="9" spans="1:13" ht="15.75" x14ac:dyDescent="0.25">
      <c r="A9" s="15">
        <v>5</v>
      </c>
      <c r="B9" s="49" t="s">
        <v>956</v>
      </c>
      <c r="C9" s="17" t="s">
        <v>1111</v>
      </c>
      <c r="D9" s="17">
        <v>3.85</v>
      </c>
      <c r="E9" s="17">
        <v>1</v>
      </c>
      <c r="F9" s="52"/>
      <c r="G9" s="23"/>
      <c r="H9" s="23" t="s">
        <v>933</v>
      </c>
      <c r="I9" s="23">
        <v>2024</v>
      </c>
      <c r="J9" s="52" t="s">
        <v>93</v>
      </c>
      <c r="K9" s="132"/>
    </row>
    <row r="10" spans="1:13" ht="15.75" x14ac:dyDescent="0.25">
      <c r="A10" s="15">
        <v>6</v>
      </c>
      <c r="B10" s="49" t="s">
        <v>815</v>
      </c>
      <c r="C10" s="17" t="s">
        <v>816</v>
      </c>
      <c r="D10" s="17">
        <v>3.84</v>
      </c>
      <c r="E10" s="17">
        <v>1</v>
      </c>
      <c r="F10" s="52"/>
      <c r="G10" s="23"/>
      <c r="H10" s="23"/>
      <c r="I10" s="23">
        <v>2024</v>
      </c>
      <c r="J10" s="52" t="s">
        <v>359</v>
      </c>
      <c r="K10" s="132">
        <v>1</v>
      </c>
    </row>
    <row r="11" spans="1:13" ht="15.75" x14ac:dyDescent="0.25">
      <c r="A11" s="15">
        <v>7</v>
      </c>
      <c r="B11" s="49" t="s">
        <v>774</v>
      </c>
      <c r="C11" s="17" t="s">
        <v>775</v>
      </c>
      <c r="D11" s="17">
        <v>3.74</v>
      </c>
      <c r="E11" s="17">
        <v>1</v>
      </c>
      <c r="F11" s="52"/>
      <c r="G11" s="23"/>
      <c r="H11" s="23"/>
      <c r="I11" s="23">
        <v>2024</v>
      </c>
      <c r="J11" s="52" t="s">
        <v>103</v>
      </c>
      <c r="K11" s="52"/>
      <c r="L11" t="s">
        <v>669</v>
      </c>
    </row>
    <row r="12" spans="1:13" ht="15.75" x14ac:dyDescent="0.25">
      <c r="A12" s="15">
        <v>8</v>
      </c>
      <c r="B12" s="49" t="s">
        <v>645</v>
      </c>
      <c r="C12" s="17" t="s">
        <v>646</v>
      </c>
      <c r="D12" s="17">
        <v>3.69</v>
      </c>
      <c r="E12" s="17">
        <v>0</v>
      </c>
      <c r="F12" s="52"/>
      <c r="G12" s="23"/>
      <c r="H12" s="23"/>
      <c r="I12" s="23">
        <v>2024</v>
      </c>
      <c r="J12" s="52" t="s">
        <v>93</v>
      </c>
      <c r="K12" s="132"/>
    </row>
    <row r="13" spans="1:13" ht="15.75" x14ac:dyDescent="0.25">
      <c r="A13" s="15">
        <v>9</v>
      </c>
      <c r="B13" s="49" t="s">
        <v>631</v>
      </c>
      <c r="C13" s="17" t="s">
        <v>668</v>
      </c>
      <c r="D13" s="17">
        <v>3.65</v>
      </c>
      <c r="E13" s="17">
        <v>1</v>
      </c>
      <c r="F13" s="17" t="s">
        <v>632</v>
      </c>
      <c r="G13" s="23"/>
      <c r="H13" s="23"/>
      <c r="I13" s="23">
        <v>2024</v>
      </c>
      <c r="J13" s="52" t="s">
        <v>93</v>
      </c>
      <c r="K13" s="132"/>
      <c r="L13" t="s">
        <v>669</v>
      </c>
    </row>
    <row r="14" spans="1:13" ht="15.75" x14ac:dyDescent="0.25">
      <c r="A14" s="15">
        <v>10</v>
      </c>
      <c r="B14" s="49" t="s">
        <v>797</v>
      </c>
      <c r="C14" s="17" t="s">
        <v>798</v>
      </c>
      <c r="D14" s="17">
        <v>3.56</v>
      </c>
      <c r="E14" s="17">
        <v>0</v>
      </c>
      <c r="F14" s="17"/>
      <c r="G14" s="23"/>
      <c r="H14" s="23"/>
      <c r="I14" s="23">
        <v>2024</v>
      </c>
      <c r="J14" s="52" t="s">
        <v>113</v>
      </c>
      <c r="K14" s="131"/>
    </row>
    <row r="15" spans="1:13" ht="15.75" x14ac:dyDescent="0.25">
      <c r="A15" s="15">
        <v>11</v>
      </c>
      <c r="B15" s="49" t="s">
        <v>1112</v>
      </c>
      <c r="C15" s="17" t="s">
        <v>1113</v>
      </c>
      <c r="D15" s="17">
        <v>3.37</v>
      </c>
      <c r="E15" s="17">
        <v>0</v>
      </c>
      <c r="F15" s="17" t="s">
        <v>1114</v>
      </c>
      <c r="G15" s="23"/>
      <c r="H15" s="23"/>
      <c r="I15" s="23">
        <v>2024</v>
      </c>
      <c r="J15" s="52" t="s">
        <v>359</v>
      </c>
      <c r="K15" s="131" t="s">
        <v>192</v>
      </c>
    </row>
    <row r="16" spans="1:13" ht="15.75" x14ac:dyDescent="0.25">
      <c r="A16" s="15">
        <v>12</v>
      </c>
      <c r="B16" s="49" t="s">
        <v>1146</v>
      </c>
      <c r="C16" s="17" t="s">
        <v>1147</v>
      </c>
      <c r="D16" s="17">
        <v>3.34</v>
      </c>
      <c r="E16" s="17">
        <v>0</v>
      </c>
      <c r="F16" s="17"/>
      <c r="G16" s="23" t="s">
        <v>99</v>
      </c>
      <c r="H16" s="23"/>
      <c r="I16" s="23">
        <v>2024</v>
      </c>
      <c r="J16" s="52" t="s">
        <v>339</v>
      </c>
      <c r="K16" s="132">
        <v>1</v>
      </c>
    </row>
    <row r="17" spans="1:11" ht="15.75" x14ac:dyDescent="0.25">
      <c r="A17" s="15"/>
      <c r="B17" s="49"/>
      <c r="C17" s="17"/>
      <c r="D17" s="17"/>
      <c r="E17" s="17"/>
      <c r="F17" s="17"/>
      <c r="G17" s="23"/>
      <c r="H17" s="23"/>
      <c r="I17" s="23"/>
      <c r="J17" s="52"/>
      <c r="K17" s="132"/>
    </row>
    <row r="18" spans="1:11" ht="15.75" x14ac:dyDescent="0.25">
      <c r="A18" s="15">
        <v>8</v>
      </c>
      <c r="B18" s="49"/>
      <c r="C18" s="17"/>
      <c r="D18" s="17">
        <f>SUM(D6:D17)</f>
        <v>41.08</v>
      </c>
      <c r="E18" s="17"/>
      <c r="F18" s="17"/>
      <c r="G18" s="23"/>
      <c r="H18" s="23"/>
      <c r="I18" s="23"/>
      <c r="J18" s="52"/>
      <c r="K18" s="132"/>
    </row>
    <row r="19" spans="1:11" ht="15.75" x14ac:dyDescent="0.25">
      <c r="A19" s="15">
        <v>9</v>
      </c>
      <c r="B19" s="49"/>
      <c r="C19" s="17"/>
      <c r="D19" s="17">
        <f>D18/A14</f>
        <v>4.1079999999999997</v>
      </c>
      <c r="E19" s="17"/>
      <c r="F19" s="17"/>
      <c r="G19" s="23"/>
      <c r="H19" s="23"/>
      <c r="I19" s="23"/>
      <c r="J19" s="62"/>
      <c r="K19" s="142"/>
    </row>
    <row r="20" spans="1:11" ht="15.75" x14ac:dyDescent="0.25">
      <c r="A20" s="15">
        <v>10</v>
      </c>
      <c r="B20" s="49"/>
      <c r="C20" s="17"/>
      <c r="D20" s="17"/>
      <c r="E20" s="17">
        <f>SUM(E5:E19)</f>
        <v>6</v>
      </c>
      <c r="F20" s="17"/>
      <c r="G20" s="23"/>
      <c r="H20" s="23"/>
      <c r="I20" s="23"/>
      <c r="J20" s="63"/>
      <c r="K20" s="143"/>
    </row>
    <row r="21" spans="1:11" ht="15.75" x14ac:dyDescent="0.25">
      <c r="A21" s="15">
        <v>11</v>
      </c>
      <c r="B21" s="49"/>
      <c r="C21" s="17"/>
      <c r="D21" s="17"/>
      <c r="E21" s="17"/>
      <c r="F21" s="52"/>
      <c r="G21" s="23"/>
      <c r="H21" s="23"/>
      <c r="I21" s="23"/>
      <c r="J21" s="52"/>
      <c r="K21" s="132"/>
    </row>
    <row r="22" spans="1:11" ht="15.75" x14ac:dyDescent="0.25">
      <c r="A22" s="15">
        <v>12</v>
      </c>
      <c r="B22" s="49"/>
      <c r="C22" s="17"/>
      <c r="D22" s="17"/>
      <c r="E22" s="17"/>
      <c r="F22" s="17"/>
      <c r="G22" s="23"/>
      <c r="H22" s="23"/>
      <c r="I22" s="23"/>
      <c r="J22" s="52"/>
      <c r="K22" s="132"/>
    </row>
    <row r="23" spans="1:11" ht="15.75" x14ac:dyDescent="0.25">
      <c r="K23" s="132"/>
    </row>
    <row r="24" spans="1:11" x14ac:dyDescent="0.25">
      <c r="K24" s="5"/>
    </row>
    <row r="25" spans="1:11" x14ac:dyDescent="0.25">
      <c r="K25" s="5"/>
    </row>
  </sheetData>
  <autoFilter ref="A4:K4"/>
  <mergeCells count="13">
    <mergeCell ref="I2:I3"/>
    <mergeCell ref="J2:J3"/>
    <mergeCell ref="K2:K3"/>
    <mergeCell ref="A1:E1"/>
    <mergeCell ref="G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Прод.раст.пр. 9кл</vt:lpstr>
      <vt:lpstr>Монт.вентил.9кл</vt:lpstr>
      <vt:lpstr>Теплосн.9кл</vt:lpstr>
      <vt:lpstr>Орган.п 9кл</vt:lpstr>
      <vt:lpstr>Техн.обсл. 9кл</vt:lpstr>
      <vt:lpstr>Экс.и ремонт сх.т 9кл</vt:lpstr>
      <vt:lpstr>Эксп.сх.т 11кл</vt:lpstr>
      <vt:lpstr>Электрики 9кл</vt:lpstr>
      <vt:lpstr>Электр.11кл</vt:lpstr>
      <vt:lpstr>И, Сл</vt:lpstr>
      <vt:lpstr>Мастер сх</vt:lpstr>
      <vt:lpstr>Мастер изгот.шв.и</vt:lpstr>
      <vt:lpstr>Опер.инф.сист</vt:lpstr>
      <vt:lpstr>Мжкх</vt:lpstr>
      <vt:lpstr>Мсх оч-зао</vt:lpstr>
      <vt:lpstr>Заочное отделение</vt:lpstr>
      <vt:lpstr>прием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Студент</dc:creator>
  <cp:lastModifiedBy>PK</cp:lastModifiedBy>
  <cp:lastPrinted>2024-07-10T06:16:06Z</cp:lastPrinted>
  <dcterms:created xsi:type="dcterms:W3CDTF">2020-06-15T08:49:32Z</dcterms:created>
  <dcterms:modified xsi:type="dcterms:W3CDTF">2024-07-15T08:50:45Z</dcterms:modified>
</cp:coreProperties>
</file>